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hran\Общая\ОТЧЕТ за 9 месяцев 2023\Заключение за 9 месяцев 2023\"/>
    </mc:Choice>
  </mc:AlternateContent>
  <bookViews>
    <workbookView xWindow="630" yWindow="630" windowWidth="17895" windowHeight="9150"/>
  </bookViews>
  <sheets>
    <sheet name="Источники" sheetId="4" r:id="rId1"/>
  </sheets>
  <definedNames>
    <definedName name="_xlnm.Print_Titles" localSheetId="0">Источники!$11:$12</definedName>
    <definedName name="_xlnm.Print_Area" localSheetId="0">Источники!$A$1:$E$46</definedName>
  </definedNames>
  <calcPr calcId="152511"/>
</workbook>
</file>

<file path=xl/calcChain.xml><?xml version="1.0" encoding="utf-8"?>
<calcChain xmlns="http://schemas.openxmlformats.org/spreadsheetml/2006/main">
  <c r="E53" i="4" l="1"/>
  <c r="D53" i="4"/>
  <c r="E45" i="4"/>
  <c r="E44" i="4" s="1"/>
  <c r="E43" i="4" s="1"/>
  <c r="E42" i="4" s="1"/>
  <c r="D45" i="4"/>
  <c r="D44" i="4" s="1"/>
  <c r="D43" i="4" s="1"/>
  <c r="D42" i="4" s="1"/>
  <c r="E38" i="4"/>
  <c r="D38" i="4"/>
  <c r="E37" i="4"/>
  <c r="E36" i="4" s="1"/>
  <c r="E39" i="4"/>
  <c r="E40" i="4"/>
  <c r="D40" i="4"/>
  <c r="D39" i="4" s="1"/>
  <c r="D37" i="4"/>
  <c r="D36" i="4"/>
  <c r="E31" i="4"/>
  <c r="E30" i="4" s="1"/>
  <c r="E29" i="4" s="1"/>
  <c r="E25" i="4"/>
  <c r="E24" i="4" s="1"/>
  <c r="E23" i="4" s="1"/>
  <c r="E27" i="4"/>
  <c r="D27" i="4"/>
  <c r="D24" i="4"/>
  <c r="E19" i="4"/>
  <c r="E21" i="4"/>
  <c r="D21" i="4"/>
  <c r="D19" i="4"/>
  <c r="D23" i="4" l="1"/>
  <c r="E18" i="4"/>
  <c r="D18" i="4"/>
</calcChain>
</file>

<file path=xl/sharedStrings.xml><?xml version="1.0" encoding="utf-8"?>
<sst xmlns="http://schemas.openxmlformats.org/spreadsheetml/2006/main" count="115" uniqueCount="81">
  <si>
    <t>Код строки</t>
  </si>
  <si>
    <t>Наименование показателя</t>
  </si>
  <si>
    <t>1</t>
  </si>
  <si>
    <t>2</t>
  </si>
  <si>
    <t>3</t>
  </si>
  <si>
    <t>11</t>
  </si>
  <si>
    <t>25</t>
  </si>
  <si>
    <t>х</t>
  </si>
  <si>
    <t>-</t>
  </si>
  <si>
    <t>Код источника по бюджетной классификации</t>
  </si>
  <si>
    <t>Источники финансирования дефицита бюджетов - всего</t>
  </si>
  <si>
    <t>500</t>
  </si>
  <si>
    <t xml:space="preserve">     в том числе:</t>
  </si>
  <si>
    <t>источники внутреннего финансирования</t>
  </si>
  <si>
    <t>520</t>
  </si>
  <si>
    <t>из них:</t>
  </si>
  <si>
    <t xml:space="preserve"> 000 0102000000 0000 000</t>
  </si>
  <si>
    <t xml:space="preserve"> 000 0102000000 0000 700</t>
  </si>
  <si>
    <t xml:space="preserve"> 000 0102000004 0000 710</t>
  </si>
  <si>
    <t xml:space="preserve"> 000 0102000000 0000 800</t>
  </si>
  <si>
    <t xml:space="preserve"> 000 0102000004 0000 810</t>
  </si>
  <si>
    <t xml:space="preserve"> 000 0103000000 0000 000</t>
  </si>
  <si>
    <t xml:space="preserve"> 000 0103010000 0000 000</t>
  </si>
  <si>
    <t xml:space="preserve"> 000 0103010000 0000 700</t>
  </si>
  <si>
    <t xml:space="preserve"> 000 0103010004 0000 710</t>
  </si>
  <si>
    <t xml:space="preserve"> 000 0103010000 0000 800</t>
  </si>
  <si>
    <t xml:space="preserve"> 000 0103010004 0000 810</t>
  </si>
  <si>
    <t xml:space="preserve"> 000 0106000000 0000 000</t>
  </si>
  <si>
    <t xml:space="preserve"> 000 0106100000 0000 000</t>
  </si>
  <si>
    <t xml:space="preserve"> 000 0106100200 0000 500</t>
  </si>
  <si>
    <t xml:space="preserve"> 000 0106100204 0000 550</t>
  </si>
  <si>
    <t xml:space="preserve">источники внешнего финансирования </t>
  </si>
  <si>
    <t>620</t>
  </si>
  <si>
    <t>изменение остатков средств</t>
  </si>
  <si>
    <t>700</t>
  </si>
  <si>
    <t xml:space="preserve"> 000 0105000000 0000 000</t>
  </si>
  <si>
    <t>увеличение остатков средств, всего</t>
  </si>
  <si>
    <t>710</t>
  </si>
  <si>
    <t xml:space="preserve"> 000 0105000000 0000 500</t>
  </si>
  <si>
    <t xml:space="preserve"> 000 0105020000 0000 500</t>
  </si>
  <si>
    <t xml:space="preserve"> 000 0105020100 0000 510</t>
  </si>
  <si>
    <t xml:space="preserve">  
Увеличение прочих остатков денежных средств бюджетов городских округов
</t>
  </si>
  <si>
    <t xml:space="preserve"> 000 0105020104 0000 510</t>
  </si>
  <si>
    <t>уменьшение остатков средств, всего</t>
  </si>
  <si>
    <t>720</t>
  </si>
  <si>
    <t xml:space="preserve"> 000 0105000000 0000 600</t>
  </si>
  <si>
    <t xml:space="preserve"> 000 0105020000 0000 600</t>
  </si>
  <si>
    <t xml:space="preserve"> 000 0105020100 0000 610</t>
  </si>
  <si>
    <t xml:space="preserve"> 000 0105020104 0000 610</t>
  </si>
  <si>
    <t>Уточненный годовой план</t>
  </si>
  <si>
    <t>Исполнение</t>
  </si>
  <si>
    <r>
      <t xml:space="preserve">                                         </t>
    </r>
    <r>
      <rPr>
        <b/>
        <sz val="14"/>
        <color rgb="FF000000"/>
        <rFont val="Times New Roman"/>
        <family val="1"/>
        <charset val="204"/>
      </rPr>
      <t xml:space="preserve">  Источники финансирования дефицита бюджета</t>
    </r>
  </si>
  <si>
    <t>тыс.руб.</t>
  </si>
  <si>
    <t>к Заключению Контрольно-счетной палаты</t>
  </si>
  <si>
    <t>муниципального образования "Город Майкоп"</t>
  </si>
  <si>
    <t xml:space="preserve">на отчет об исполнении бюджета муниципального </t>
  </si>
  <si>
    <t xml:space="preserve">                         Приложение № 2</t>
  </si>
  <si>
    <t xml:space="preserve"> Кредит кредитных организаций в валюте Российской Федерации</t>
  </si>
  <si>
    <t xml:space="preserve">  Привлечение кредитов от кредитных организаций в валюте Российской Федерации</t>
  </si>
  <si>
    <t xml:space="preserve">  Привлечение кредитов от кредитных организаций бюджетами городских округов в валюте Российской Федерации</t>
  </si>
  <si>
    <t xml:space="preserve">  Погашение кредитов, предоставленных кредитными организациями в валюте Российской Федерации</t>
  </si>
  <si>
    <t xml:space="preserve">  Погашение бюджетами городских округов кредитов от кредитных организаций в валюте Российской Федерации</t>
  </si>
  <si>
    <t xml:space="preserve">  Бюджетные кредиты из других бюджетов бюджетной системы Российской Федерации</t>
  </si>
  <si>
    <t xml:space="preserve">  Бюджетные кредиты из других бюджетов бюджетной системы Российской Федерации в валюте Российской Федерации</t>
  </si>
  <si>
    <t xml:space="preserve">  Привлечение бюджетных кредитов из других бюджетов бюджетной системы Российской Федерации в валюте Российской Федерации</t>
  </si>
  <si>
    <t xml:space="preserve">  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</si>
  <si>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 xml:space="preserve">  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</si>
  <si>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  Погашение бюджетами городских округов кредитов из других бюджетов бюджетной системы Российской Федерации в валюте Российской Федерации</t>
  </si>
  <si>
    <t xml:space="preserve">  Иные источники внутреннего финансирования дефицитов бюджетов</t>
  </si>
  <si>
    <t xml:space="preserve">  Операции по управлению остатками средств на единых счетах бюджетов</t>
  </si>
  <si>
    <t xml:space="preserve">  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</si>
  <si>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 xml:space="preserve">  Увеличение финансовых активов в собственности городских округов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бюджета, казначейских счетах для осуществления и отражения операций с денежными средствами бюджетных и автономных учреждений,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</t>
  </si>
  <si>
    <t xml:space="preserve">  Изменение остатков средств на счетах по учету средств бюджетов</t>
  </si>
  <si>
    <t xml:space="preserve">  Увеличение остатков средств бюджетов</t>
  </si>
  <si>
    <t xml:space="preserve">  Увеличение прочих остатков средств бюджетов</t>
  </si>
  <si>
    <t xml:space="preserve">  Увеличение прочих остатков денежных средств бюджетов</t>
  </si>
  <si>
    <t>Уменьшение остатков средств бюджетов</t>
  </si>
  <si>
    <t xml:space="preserve">  Уменьшение прочих остатков средств бюджетов</t>
  </si>
  <si>
    <t xml:space="preserve">  Уменьшение прочих остатков денежных средств бюджетов</t>
  </si>
  <si>
    <t xml:space="preserve">  Уменьшение прочих остатков денежных средств бюджетов городских округов</t>
  </si>
  <si>
    <t>образования "Город Майкоп" за 9 месяцев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</si>
</sst>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dd\.mm\.yyyy"/>
  </numFmts>
  <fonts count="22" x14ac:knownFonts="1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61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7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6" fillId="0" borderId="1"/>
    <xf numFmtId="0" fontId="3" fillId="0" borderId="3"/>
    <xf numFmtId="0" fontId="7" fillId="0" borderId="4">
      <alignment horizontal="center"/>
    </xf>
    <xf numFmtId="0" fontId="4" fillId="0" borderId="5"/>
    <xf numFmtId="0" fontId="7" fillId="0" borderId="1">
      <alignment horizontal="left"/>
    </xf>
    <xf numFmtId="0" fontId="8" fillId="0" borderId="1">
      <alignment horizontal="center" vertical="top"/>
    </xf>
    <xf numFmtId="49" fontId="9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7" fillId="0" borderId="1">
      <alignment horizontal="right"/>
    </xf>
    <xf numFmtId="0" fontId="7" fillId="0" borderId="1"/>
    <xf numFmtId="0" fontId="7" fillId="0" borderId="1">
      <alignment horizontal="center"/>
    </xf>
    <xf numFmtId="0" fontId="7" fillId="0" borderId="6">
      <alignment horizontal="right"/>
    </xf>
    <xf numFmtId="164" fontId="7" fillId="0" borderId="9">
      <alignment horizontal="center"/>
    </xf>
    <xf numFmtId="49" fontId="7" fillId="0" borderId="1"/>
    <xf numFmtId="0" fontId="7" fillId="0" borderId="1">
      <alignment horizontal="right"/>
    </xf>
    <xf numFmtId="0" fontId="7" fillId="0" borderId="10">
      <alignment horizontal="center"/>
    </xf>
    <xf numFmtId="0" fontId="7" fillId="0" borderId="2">
      <alignment wrapText="1"/>
    </xf>
    <xf numFmtId="49" fontId="7" fillId="0" borderId="11">
      <alignment horizontal="center"/>
    </xf>
    <xf numFmtId="0" fontId="7" fillId="0" borderId="12">
      <alignment wrapText="1"/>
    </xf>
    <xf numFmtId="49" fontId="7" fillId="0" borderId="9">
      <alignment horizontal="center"/>
    </xf>
    <xf numFmtId="0" fontId="7" fillId="0" borderId="13">
      <alignment horizontal="left"/>
    </xf>
    <xf numFmtId="49" fontId="7" fillId="0" borderId="13"/>
    <xf numFmtId="0" fontId="7" fillId="0" borderId="9">
      <alignment horizontal="center"/>
    </xf>
    <xf numFmtId="49" fontId="7" fillId="0" borderId="14">
      <alignment horizontal="center"/>
    </xf>
    <xf numFmtId="0" fontId="5" fillId="0" borderId="15"/>
    <xf numFmtId="49" fontId="7" fillId="0" borderId="16">
      <alignment horizontal="center" vertical="center" wrapText="1"/>
    </xf>
    <xf numFmtId="49" fontId="7" fillId="0" borderId="17">
      <alignment horizontal="center" vertical="center" wrapText="1"/>
    </xf>
    <xf numFmtId="49" fontId="7" fillId="0" borderId="18">
      <alignment horizontal="center" vertical="center" wrapText="1"/>
    </xf>
    <xf numFmtId="49" fontId="7" fillId="0" borderId="4">
      <alignment horizontal="center" vertical="center" wrapText="1"/>
    </xf>
    <xf numFmtId="0" fontId="7" fillId="0" borderId="19">
      <alignment horizontal="left" wrapText="1"/>
    </xf>
    <xf numFmtId="49" fontId="7" fillId="0" borderId="20">
      <alignment horizontal="center" wrapText="1"/>
    </xf>
    <xf numFmtId="49" fontId="7" fillId="0" borderId="21">
      <alignment horizontal="center"/>
    </xf>
    <xf numFmtId="4" fontId="7" fillId="0" borderId="16">
      <alignment horizontal="right"/>
    </xf>
    <xf numFmtId="4" fontId="7" fillId="0" borderId="22">
      <alignment horizontal="right"/>
    </xf>
    <xf numFmtId="0" fontId="7" fillId="0" borderId="23">
      <alignment horizontal="left" wrapText="1"/>
    </xf>
    <xf numFmtId="4" fontId="7" fillId="0" borderId="24">
      <alignment horizontal="right"/>
    </xf>
    <xf numFmtId="0" fontId="7" fillId="0" borderId="25">
      <alignment horizontal="left" wrapText="1" indent="1"/>
    </xf>
    <xf numFmtId="49" fontId="7" fillId="0" borderId="26">
      <alignment horizontal="center" wrapText="1"/>
    </xf>
    <xf numFmtId="49" fontId="7" fillId="0" borderId="27">
      <alignment horizontal="center"/>
    </xf>
    <xf numFmtId="0" fontId="7" fillId="0" borderId="28">
      <alignment horizontal="left" wrapText="1" indent="1"/>
    </xf>
    <xf numFmtId="49" fontId="7" fillId="0" borderId="29">
      <alignment horizontal="center"/>
    </xf>
    <xf numFmtId="49" fontId="7" fillId="0" borderId="5">
      <alignment horizontal="center"/>
    </xf>
    <xf numFmtId="49" fontId="7" fillId="0" borderId="1">
      <alignment horizontal="center"/>
    </xf>
    <xf numFmtId="0" fontId="7" fillId="0" borderId="22">
      <alignment horizontal="left" wrapText="1" indent="2"/>
    </xf>
    <xf numFmtId="49" fontId="7" fillId="0" borderId="30">
      <alignment horizontal="center"/>
    </xf>
    <xf numFmtId="49" fontId="7" fillId="0" borderId="16">
      <alignment horizontal="center"/>
    </xf>
    <xf numFmtId="0" fontId="7" fillId="0" borderId="31">
      <alignment horizontal="left" wrapText="1" indent="2"/>
    </xf>
    <xf numFmtId="0" fontId="7" fillId="0" borderId="15"/>
    <xf numFmtId="0" fontId="7" fillId="2" borderId="15"/>
    <xf numFmtId="0" fontId="7" fillId="2" borderId="1"/>
    <xf numFmtId="0" fontId="7" fillId="0" borderId="1">
      <alignment horizontal="left" wrapText="1"/>
    </xf>
    <xf numFmtId="49" fontId="7" fillId="0" borderId="1">
      <alignment horizontal="center" wrapText="1"/>
    </xf>
    <xf numFmtId="0" fontId="7" fillId="0" borderId="2">
      <alignment horizontal="left"/>
    </xf>
    <xf numFmtId="49" fontId="7" fillId="0" borderId="2"/>
    <xf numFmtId="0" fontId="7" fillId="0" borderId="2"/>
    <xf numFmtId="0" fontId="7" fillId="0" borderId="32">
      <alignment horizontal="left" wrapText="1"/>
    </xf>
    <xf numFmtId="49" fontId="7" fillId="0" borderId="21">
      <alignment horizontal="center" wrapText="1"/>
    </xf>
    <xf numFmtId="4" fontId="7" fillId="0" borderId="18">
      <alignment horizontal="right"/>
    </xf>
    <xf numFmtId="4" fontId="7" fillId="0" borderId="33">
      <alignment horizontal="right"/>
    </xf>
    <xf numFmtId="0" fontId="7" fillId="0" borderId="34">
      <alignment horizontal="left" wrapText="1"/>
    </xf>
    <xf numFmtId="49" fontId="7" fillId="0" borderId="30">
      <alignment horizontal="center" wrapText="1"/>
    </xf>
    <xf numFmtId="49" fontId="7" fillId="0" borderId="22">
      <alignment horizontal="center"/>
    </xf>
    <xf numFmtId="0" fontId="7" fillId="0" borderId="12"/>
    <xf numFmtId="0" fontId="7" fillId="0" borderId="35"/>
    <xf numFmtId="0" fontId="1" fillId="0" borderId="31">
      <alignment horizontal="left" wrapText="1"/>
    </xf>
    <xf numFmtId="0" fontId="7" fillId="0" borderId="36">
      <alignment horizontal="center" wrapText="1"/>
    </xf>
    <xf numFmtId="49" fontId="7" fillId="0" borderId="37">
      <alignment horizontal="center" wrapText="1"/>
    </xf>
    <xf numFmtId="4" fontId="7" fillId="0" borderId="21">
      <alignment horizontal="right"/>
    </xf>
    <xf numFmtId="4" fontId="7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7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7" fillId="0" borderId="2">
      <alignment horizontal="left"/>
    </xf>
    <xf numFmtId="49" fontId="7" fillId="0" borderId="18">
      <alignment horizontal="center"/>
    </xf>
    <xf numFmtId="0" fontId="7" fillId="0" borderId="25">
      <alignment horizontal="left" wrapText="1"/>
    </xf>
    <xf numFmtId="49" fontId="7" fillId="0" borderId="39">
      <alignment horizontal="center"/>
    </xf>
    <xf numFmtId="0" fontId="7" fillId="0" borderId="28">
      <alignment horizontal="left" wrapText="1"/>
    </xf>
    <xf numFmtId="0" fontId="4" fillId="0" borderId="27"/>
    <xf numFmtId="0" fontId="4" fillId="0" borderId="39"/>
    <xf numFmtId="0" fontId="7" fillId="0" borderId="32">
      <alignment horizontal="left" wrapText="1" indent="1"/>
    </xf>
    <xf numFmtId="49" fontId="7" fillId="0" borderId="40">
      <alignment horizontal="center" wrapText="1"/>
    </xf>
    <xf numFmtId="0" fontId="7" fillId="0" borderId="34">
      <alignment horizontal="left" wrapText="1" indent="1"/>
    </xf>
    <xf numFmtId="0" fontId="7" fillId="0" borderId="25">
      <alignment horizontal="left" wrapText="1" indent="2"/>
    </xf>
    <xf numFmtId="0" fontId="7" fillId="0" borderId="28">
      <alignment horizontal="left" wrapText="1" indent="2"/>
    </xf>
    <xf numFmtId="49" fontId="7" fillId="0" borderId="40">
      <alignment horizontal="center"/>
    </xf>
    <xf numFmtId="0" fontId="4" fillId="0" borderId="13"/>
    <xf numFmtId="0" fontId="4" fillId="0" borderId="2"/>
    <xf numFmtId="0" fontId="10" fillId="0" borderId="17">
      <alignment horizontal="center" vertical="center" textRotation="90" wrapText="1"/>
    </xf>
    <xf numFmtId="0" fontId="7" fillId="0" borderId="16">
      <alignment horizontal="center" vertical="top" wrapText="1"/>
    </xf>
    <xf numFmtId="0" fontId="7" fillId="0" borderId="27">
      <alignment horizontal="center" vertical="top"/>
    </xf>
    <xf numFmtId="0" fontId="7" fillId="0" borderId="16">
      <alignment horizontal="center" vertical="top"/>
    </xf>
    <xf numFmtId="49" fontId="7" fillId="0" borderId="16">
      <alignment horizontal="center" vertical="top" wrapText="1"/>
    </xf>
    <xf numFmtId="0" fontId="1" fillId="0" borderId="41"/>
    <xf numFmtId="49" fontId="1" fillId="0" borderId="20">
      <alignment horizontal="center"/>
    </xf>
    <xf numFmtId="0" fontId="5" fillId="0" borderId="8"/>
    <xf numFmtId="49" fontId="11" fillId="0" borderId="42">
      <alignment horizontal="left" vertical="center" wrapText="1"/>
    </xf>
    <xf numFmtId="49" fontId="1" fillId="0" borderId="30">
      <alignment horizontal="center" vertical="center" wrapText="1"/>
    </xf>
    <xf numFmtId="49" fontId="7" fillId="0" borderId="43">
      <alignment horizontal="left" vertical="center" wrapText="1" indent="2"/>
    </xf>
    <xf numFmtId="49" fontId="7" fillId="0" borderId="26">
      <alignment horizontal="center" vertical="center" wrapText="1"/>
    </xf>
    <xf numFmtId="0" fontId="7" fillId="0" borderId="27"/>
    <xf numFmtId="4" fontId="7" fillId="0" borderId="27">
      <alignment horizontal="right"/>
    </xf>
    <xf numFmtId="4" fontId="7" fillId="0" borderId="39">
      <alignment horizontal="right"/>
    </xf>
    <xf numFmtId="49" fontId="7" fillId="0" borderId="44">
      <alignment horizontal="left" vertical="center" wrapText="1" indent="3"/>
    </xf>
    <xf numFmtId="49" fontId="7" fillId="0" borderId="40">
      <alignment horizontal="center" vertical="center" wrapText="1"/>
    </xf>
    <xf numFmtId="49" fontId="7" fillId="0" borderId="42">
      <alignment horizontal="left" vertical="center" wrapText="1" indent="3"/>
    </xf>
    <xf numFmtId="49" fontId="7" fillId="0" borderId="30">
      <alignment horizontal="center" vertical="center" wrapText="1"/>
    </xf>
    <xf numFmtId="49" fontId="7" fillId="0" borderId="45">
      <alignment horizontal="left" vertical="center" wrapText="1" indent="3"/>
    </xf>
    <xf numFmtId="0" fontId="11" fillId="0" borderId="41">
      <alignment horizontal="left" vertical="center" wrapText="1"/>
    </xf>
    <xf numFmtId="49" fontId="7" fillId="0" borderId="46">
      <alignment horizontal="center" vertical="center" wrapText="1"/>
    </xf>
    <xf numFmtId="4" fontId="7" fillId="0" borderId="4">
      <alignment horizontal="right"/>
    </xf>
    <xf numFmtId="4" fontId="7" fillId="0" borderId="47">
      <alignment horizontal="right"/>
    </xf>
    <xf numFmtId="0" fontId="10" fillId="0" borderId="13">
      <alignment horizontal="center" vertical="center" textRotation="90" wrapText="1"/>
    </xf>
    <xf numFmtId="49" fontId="7" fillId="0" borderId="13">
      <alignment horizontal="left" vertical="center" wrapText="1" indent="3"/>
    </xf>
    <xf numFmtId="49" fontId="7" fillId="0" borderId="15">
      <alignment horizontal="center" vertical="center" wrapText="1"/>
    </xf>
    <xf numFmtId="4" fontId="7" fillId="0" borderId="15">
      <alignment horizontal="right"/>
    </xf>
    <xf numFmtId="0" fontId="7" fillId="0" borderId="1">
      <alignment vertical="center"/>
    </xf>
    <xf numFmtId="49" fontId="7" fillId="0" borderId="1">
      <alignment horizontal="left" vertical="center" wrapText="1" indent="3"/>
    </xf>
    <xf numFmtId="49" fontId="7" fillId="0" borderId="1">
      <alignment horizontal="center" vertical="center" wrapText="1"/>
    </xf>
    <xf numFmtId="4" fontId="7" fillId="0" borderId="1">
      <alignment horizontal="right" shrinkToFit="1"/>
    </xf>
    <xf numFmtId="0" fontId="10" fillId="0" borderId="2">
      <alignment horizontal="center" vertical="center" textRotation="90" wrapText="1"/>
    </xf>
    <xf numFmtId="49" fontId="7" fillId="0" borderId="2">
      <alignment horizontal="left" vertical="center" wrapText="1" indent="3"/>
    </xf>
    <xf numFmtId="49" fontId="7" fillId="0" borderId="2">
      <alignment horizontal="center" vertical="center" wrapText="1"/>
    </xf>
    <xf numFmtId="4" fontId="7" fillId="0" borderId="2">
      <alignment horizontal="right"/>
    </xf>
    <xf numFmtId="49" fontId="7" fillId="0" borderId="27">
      <alignment horizontal="center" vertical="center" wrapText="1"/>
    </xf>
    <xf numFmtId="0" fontId="11" fillId="0" borderId="48">
      <alignment horizontal="left" vertical="center" wrapText="1"/>
    </xf>
    <xf numFmtId="49" fontId="1" fillId="0" borderId="20">
      <alignment horizontal="center" vertical="center" wrapText="1"/>
    </xf>
    <xf numFmtId="4" fontId="7" fillId="0" borderId="49">
      <alignment horizontal="right"/>
    </xf>
    <xf numFmtId="49" fontId="7" fillId="0" borderId="50">
      <alignment horizontal="left" vertical="center" wrapText="1" indent="2"/>
    </xf>
    <xf numFmtId="0" fontId="7" fillId="0" borderId="29"/>
    <xf numFmtId="0" fontId="7" fillId="0" borderId="22"/>
    <xf numFmtId="49" fontId="7" fillId="0" borderId="51">
      <alignment horizontal="left" vertical="center" wrapText="1" indent="3"/>
    </xf>
    <xf numFmtId="4" fontId="7" fillId="0" borderId="52">
      <alignment horizontal="right"/>
    </xf>
    <xf numFmtId="49" fontId="7" fillId="0" borderId="53">
      <alignment horizontal="left" vertical="center" wrapText="1" indent="3"/>
    </xf>
    <xf numFmtId="49" fontId="7" fillId="0" borderId="54">
      <alignment horizontal="left" vertical="center" wrapText="1" indent="3"/>
    </xf>
    <xf numFmtId="49" fontId="7" fillId="0" borderId="55">
      <alignment horizontal="center" vertical="center" wrapText="1"/>
    </xf>
    <xf numFmtId="4" fontId="7" fillId="0" borderId="56">
      <alignment horizontal="right"/>
    </xf>
    <xf numFmtId="0" fontId="10" fillId="0" borderId="13">
      <alignment horizontal="center" vertical="center" textRotation="90"/>
    </xf>
    <xf numFmtId="4" fontId="7" fillId="0" borderId="1">
      <alignment horizontal="right"/>
    </xf>
    <xf numFmtId="0" fontId="10" fillId="0" borderId="2">
      <alignment horizontal="center" vertical="center" textRotation="90"/>
    </xf>
    <xf numFmtId="0" fontId="10" fillId="0" borderId="17">
      <alignment horizontal="center" vertical="center" textRotation="90"/>
    </xf>
    <xf numFmtId="0" fontId="7" fillId="0" borderId="39"/>
    <xf numFmtId="49" fontId="7" fillId="0" borderId="57">
      <alignment horizontal="center" vertical="center" wrapText="1"/>
    </xf>
    <xf numFmtId="0" fontId="7" fillId="0" borderId="58"/>
    <xf numFmtId="0" fontId="7" fillId="0" borderId="59"/>
    <xf numFmtId="0" fontId="10" fillId="0" borderId="16">
      <alignment horizontal="center" vertical="center" textRotation="90"/>
    </xf>
    <xf numFmtId="49" fontId="11" fillId="0" borderId="48">
      <alignment horizontal="left" vertical="center" wrapText="1"/>
    </xf>
    <xf numFmtId="0" fontId="1" fillId="0" borderId="40">
      <alignment horizontal="center" vertical="center"/>
    </xf>
    <xf numFmtId="0" fontId="7" fillId="0" borderId="26">
      <alignment horizontal="center" vertical="center"/>
    </xf>
    <xf numFmtId="0" fontId="7" fillId="0" borderId="40">
      <alignment horizontal="center" vertical="center"/>
    </xf>
    <xf numFmtId="0" fontId="7" fillId="0" borderId="30">
      <alignment horizontal="center" vertical="center"/>
    </xf>
    <xf numFmtId="0" fontId="7" fillId="0" borderId="46">
      <alignment horizontal="center" vertical="center"/>
    </xf>
    <xf numFmtId="0" fontId="1" fillId="0" borderId="20">
      <alignment horizontal="center" vertical="center"/>
    </xf>
    <xf numFmtId="49" fontId="1" fillId="0" borderId="30">
      <alignment horizontal="center" vertical="center"/>
    </xf>
    <xf numFmtId="49" fontId="7" fillId="0" borderId="57">
      <alignment horizontal="center" vertical="center"/>
    </xf>
    <xf numFmtId="49" fontId="7" fillId="0" borderId="40">
      <alignment horizontal="center" vertical="center"/>
    </xf>
    <xf numFmtId="49" fontId="7" fillId="0" borderId="30">
      <alignment horizontal="center" vertical="center"/>
    </xf>
    <xf numFmtId="49" fontId="7" fillId="0" borderId="46">
      <alignment horizontal="center" vertical="center"/>
    </xf>
    <xf numFmtId="49" fontId="7" fillId="0" borderId="2">
      <alignment horizontal="center" wrapText="1"/>
    </xf>
    <xf numFmtId="0" fontId="7" fillId="0" borderId="2">
      <alignment horizontal="center"/>
    </xf>
    <xf numFmtId="49" fontId="7" fillId="0" borderId="1">
      <alignment horizontal="left"/>
    </xf>
    <xf numFmtId="0" fontId="7" fillId="0" borderId="13">
      <alignment horizontal="center"/>
    </xf>
    <xf numFmtId="49" fontId="7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  <xf numFmtId="0" fontId="16" fillId="0" borderId="1"/>
  </cellStyleXfs>
  <cellXfs count="53">
    <xf numFmtId="0" fontId="0" fillId="0" borderId="0" xfId="0"/>
    <xf numFmtId="0" fontId="0" fillId="0" borderId="0" xfId="0" applyProtection="1">
      <protection locked="0"/>
    </xf>
    <xf numFmtId="0" fontId="5" fillId="0" borderId="1" xfId="7" applyNumberFormat="1" applyProtection="1"/>
    <xf numFmtId="0" fontId="7" fillId="0" borderId="1" xfId="81" applyNumberFormat="1" applyProtection="1">
      <alignment horizontal="center" wrapText="1"/>
    </xf>
    <xf numFmtId="0" fontId="7" fillId="0" borderId="1" xfId="60" applyNumberFormat="1" applyAlignment="1" applyProtection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18" fillId="0" borderId="1" xfId="5" applyNumberFormat="1" applyFont="1" applyProtection="1"/>
    <xf numFmtId="0" fontId="17" fillId="0" borderId="1" xfId="83" applyNumberFormat="1" applyFont="1" applyBorder="1" applyAlignment="1" applyProtection="1">
      <alignment vertical="center"/>
    </xf>
    <xf numFmtId="49" fontId="18" fillId="0" borderId="1" xfId="84" applyNumberFormat="1" applyFont="1" applyBorder="1" applyProtection="1">
      <alignment horizontal="left"/>
    </xf>
    <xf numFmtId="0" fontId="18" fillId="0" borderId="1" xfId="64" applyNumberFormat="1" applyFont="1" applyBorder="1" applyProtection="1"/>
    <xf numFmtId="49" fontId="18" fillId="0" borderId="1" xfId="63" applyNumberFormat="1" applyFont="1" applyBorder="1" applyProtection="1"/>
    <xf numFmtId="0" fontId="19" fillId="0" borderId="0" xfId="0" applyFont="1" applyAlignment="1" applyProtection="1">
      <alignment horizontal="right"/>
      <protection locked="0"/>
    </xf>
    <xf numFmtId="49" fontId="18" fillId="0" borderId="60" xfId="35" applyNumberFormat="1" applyFont="1" applyBorder="1" applyAlignment="1" applyProtection="1">
      <alignment horizontal="center" vertical="center" wrapText="1"/>
    </xf>
    <xf numFmtId="49" fontId="18" fillId="0" borderId="60" xfId="35" applyNumberFormat="1" applyFont="1" applyBorder="1" applyProtection="1">
      <alignment horizontal="center" vertical="center" wrapText="1"/>
    </xf>
    <xf numFmtId="49" fontId="18" fillId="0" borderId="60" xfId="38" applyNumberFormat="1" applyFont="1" applyBorder="1" applyProtection="1">
      <alignment horizontal="center" vertical="center" wrapText="1"/>
    </xf>
    <xf numFmtId="0" fontId="18" fillId="0" borderId="60" xfId="65" applyNumberFormat="1" applyFont="1" applyBorder="1" applyAlignment="1" applyProtection="1">
      <alignment horizontal="left" vertical="center" wrapText="1"/>
    </xf>
    <xf numFmtId="49" fontId="18" fillId="0" borderId="60" xfId="40" applyNumberFormat="1" applyFont="1" applyBorder="1" applyProtection="1">
      <alignment horizontal="center" wrapText="1"/>
    </xf>
    <xf numFmtId="49" fontId="18" fillId="0" borderId="60" xfId="41" applyNumberFormat="1" applyFont="1" applyBorder="1" applyProtection="1">
      <alignment horizontal="center"/>
    </xf>
    <xf numFmtId="0" fontId="18" fillId="0" borderId="60" xfId="86" applyNumberFormat="1" applyFont="1" applyBorder="1" applyAlignment="1" applyProtection="1">
      <alignment horizontal="left" vertical="center" wrapText="1"/>
    </xf>
    <xf numFmtId="49" fontId="18" fillId="0" borderId="60" xfId="47" applyNumberFormat="1" applyFont="1" applyBorder="1" applyProtection="1">
      <alignment horizontal="center" wrapText="1"/>
    </xf>
    <xf numFmtId="49" fontId="18" fillId="0" borderId="60" xfId="48" applyNumberFormat="1" applyFont="1" applyBorder="1" applyProtection="1">
      <alignment horizontal="center"/>
    </xf>
    <xf numFmtId="0" fontId="18" fillId="0" borderId="60" xfId="89" applyNumberFormat="1" applyFont="1" applyBorder="1" applyProtection="1"/>
    <xf numFmtId="0" fontId="18" fillId="0" borderId="60" xfId="91" applyNumberFormat="1" applyFont="1" applyBorder="1" applyAlignment="1" applyProtection="1">
      <alignment horizontal="left" vertical="center" wrapText="1"/>
    </xf>
    <xf numFmtId="49" fontId="18" fillId="0" borderId="60" xfId="92" applyNumberFormat="1" applyFont="1" applyBorder="1" applyProtection="1">
      <alignment horizontal="center" wrapText="1"/>
    </xf>
    <xf numFmtId="49" fontId="18" fillId="0" borderId="60" xfId="85" applyNumberFormat="1" applyFont="1" applyBorder="1" applyProtection="1">
      <alignment horizontal="center"/>
    </xf>
    <xf numFmtId="4" fontId="18" fillId="0" borderId="60" xfId="67" applyNumberFormat="1" applyFont="1" applyBorder="1" applyProtection="1">
      <alignment horizontal="right"/>
    </xf>
    <xf numFmtId="0" fontId="18" fillId="0" borderId="60" xfId="94" applyNumberFormat="1" applyFont="1" applyBorder="1" applyAlignment="1" applyProtection="1">
      <alignment horizontal="left" vertical="center" wrapText="1"/>
    </xf>
    <xf numFmtId="0" fontId="18" fillId="0" borderId="60" xfId="53" applyNumberFormat="1" applyFont="1" applyBorder="1" applyAlignment="1" applyProtection="1">
      <alignment horizontal="left" vertical="center" wrapText="1"/>
    </xf>
    <xf numFmtId="49" fontId="18" fillId="0" borderId="60" xfId="96" applyNumberFormat="1" applyFont="1" applyBorder="1" applyProtection="1">
      <alignment horizontal="center"/>
    </xf>
    <xf numFmtId="49" fontId="18" fillId="0" borderId="1" xfId="23" applyNumberFormat="1" applyFont="1" applyAlignment="1" applyProtection="1">
      <alignment wrapText="1"/>
    </xf>
    <xf numFmtId="4" fontId="17" fillId="0" borderId="60" xfId="42" applyNumberFormat="1" applyFont="1" applyBorder="1" applyProtection="1">
      <alignment horizontal="right"/>
    </xf>
    <xf numFmtId="0" fontId="19" fillId="0" borderId="60" xfId="53" applyNumberFormat="1" applyFont="1" applyBorder="1" applyAlignment="1" applyProtection="1">
      <alignment horizontal="left" vertical="center" wrapText="1"/>
    </xf>
    <xf numFmtId="49" fontId="19" fillId="0" borderId="60" xfId="96" applyNumberFormat="1" applyFont="1" applyBorder="1" applyProtection="1">
      <alignment horizontal="center"/>
    </xf>
    <xf numFmtId="49" fontId="19" fillId="0" borderId="60" xfId="85" applyNumberFormat="1" applyFont="1" applyBorder="1" applyProtection="1">
      <alignment horizontal="center"/>
    </xf>
    <xf numFmtId="4" fontId="19" fillId="0" borderId="60" xfId="67" applyNumberFormat="1" applyFont="1" applyBorder="1" applyProtection="1">
      <alignment horizontal="right"/>
    </xf>
    <xf numFmtId="0" fontId="19" fillId="0" borderId="60" xfId="91" applyNumberFormat="1" applyFont="1" applyBorder="1" applyAlignment="1" applyProtection="1">
      <alignment horizontal="left" vertical="center" wrapText="1"/>
    </xf>
    <xf numFmtId="49" fontId="19" fillId="0" borderId="60" xfId="92" applyNumberFormat="1" applyFont="1" applyBorder="1" applyProtection="1">
      <alignment horizontal="center" wrapText="1"/>
    </xf>
    <xf numFmtId="0" fontId="19" fillId="0" borderId="60" xfId="94" applyNumberFormat="1" applyFont="1" applyBorder="1" applyAlignment="1" applyProtection="1">
      <alignment horizontal="left" vertical="center" wrapText="1"/>
    </xf>
    <xf numFmtId="49" fontId="19" fillId="0" borderId="60" xfId="47" applyNumberFormat="1" applyFont="1" applyBorder="1" applyProtection="1">
      <alignment horizontal="center" wrapText="1"/>
    </xf>
    <xf numFmtId="49" fontId="19" fillId="0" borderId="60" xfId="48" applyNumberFormat="1" applyFont="1" applyBorder="1" applyProtection="1">
      <alignment horizontal="center"/>
    </xf>
    <xf numFmtId="49" fontId="18" fillId="0" borderId="1" xfId="52" applyNumberFormat="1" applyFont="1" applyAlignment="1" applyProtection="1">
      <alignment horizontal="center" vertical="center" wrapText="1"/>
    </xf>
    <xf numFmtId="0" fontId="19" fillId="0" borderId="1" xfId="0" applyFont="1" applyBorder="1" applyAlignment="1">
      <alignment vertical="center" wrapText="1"/>
    </xf>
    <xf numFmtId="0" fontId="21" fillId="0" borderId="0" xfId="0" applyFont="1"/>
    <xf numFmtId="4" fontId="0" fillId="0" borderId="0" xfId="0" applyNumberFormat="1" applyProtection="1">
      <protection locked="0"/>
    </xf>
    <xf numFmtId="49" fontId="18" fillId="0" borderId="60" xfId="35" applyFont="1" applyBorder="1">
      <alignment horizontal="center" vertical="center" wrapText="1"/>
    </xf>
    <xf numFmtId="49" fontId="18" fillId="0" borderId="1" xfId="52" applyNumberFormat="1" applyFont="1" applyAlignment="1" applyProtection="1">
      <alignment horizontal="center" vertical="center" wrapText="1"/>
    </xf>
    <xf numFmtId="0" fontId="19" fillId="0" borderId="1" xfId="0" applyFont="1" applyBorder="1" applyAlignment="1">
      <alignment vertical="center" wrapText="1"/>
    </xf>
    <xf numFmtId="0" fontId="17" fillId="0" borderId="1" xfId="82" applyNumberFormat="1" applyFont="1" applyAlignment="1" applyProtection="1">
      <alignment horizontal="center" wrapText="1"/>
    </xf>
    <xf numFmtId="0" fontId="17" fillId="0" borderId="1" xfId="82" applyFont="1" applyAlignment="1">
      <alignment horizontal="center" wrapText="1"/>
    </xf>
    <xf numFmtId="49" fontId="18" fillId="0" borderId="60" xfId="35" applyNumberFormat="1" applyFont="1" applyBorder="1" applyAlignment="1" applyProtection="1">
      <alignment horizontal="center" vertical="center" wrapText="1"/>
    </xf>
    <xf numFmtId="49" fontId="18" fillId="0" borderId="60" xfId="35" applyFont="1" applyBorder="1" applyAlignment="1">
      <alignment horizontal="center" vertical="center" wrapText="1"/>
    </xf>
    <xf numFmtId="49" fontId="18" fillId="0" borderId="60" xfId="35" applyNumberFormat="1" applyFont="1" applyBorder="1" applyProtection="1">
      <alignment horizontal="center" vertical="center" wrapText="1"/>
    </xf>
    <xf numFmtId="43" fontId="18" fillId="0" borderId="60" xfId="67" applyNumberFormat="1" applyFont="1" applyBorder="1" applyProtection="1">
      <alignment horizontal="right"/>
    </xf>
  </cellXfs>
  <cellStyles count="187">
    <cellStyle name="br" xfId="181"/>
    <cellStyle name="col" xfId="180"/>
    <cellStyle name="style0" xfId="182"/>
    <cellStyle name="td" xfId="183"/>
    <cellStyle name="tr" xfId="179"/>
    <cellStyle name="xl100" xfId="64"/>
    <cellStyle name="xl101" xfId="69"/>
    <cellStyle name="xl102" xfId="79"/>
    <cellStyle name="xl103" xfId="83"/>
    <cellStyle name="xl104" xfId="91"/>
    <cellStyle name="xl105" xfId="86"/>
    <cellStyle name="xl106" xfId="94"/>
    <cellStyle name="xl107" xfId="97"/>
    <cellStyle name="xl108" xfId="81"/>
    <cellStyle name="xl109" xfId="84"/>
    <cellStyle name="xl110" xfId="92"/>
    <cellStyle name="xl111" xfId="96"/>
    <cellStyle name="xl112" xfId="82"/>
    <cellStyle name="xl113" xfId="85"/>
    <cellStyle name="xl114" xfId="87"/>
    <cellStyle name="xl115" xfId="93"/>
    <cellStyle name="xl116" xfId="88"/>
    <cellStyle name="xl117" xfId="95"/>
    <cellStyle name="xl118" xfId="89"/>
    <cellStyle name="xl119" xfId="90"/>
    <cellStyle name="xl120" xfId="99"/>
    <cellStyle name="xl121" xfId="123"/>
    <cellStyle name="xl122" xfId="127"/>
    <cellStyle name="xl123" xfId="131"/>
    <cellStyle name="xl124" xfId="148"/>
    <cellStyle name="xl125" xfId="150"/>
    <cellStyle name="xl126" xfId="151"/>
    <cellStyle name="xl127" xfId="98"/>
    <cellStyle name="xl128" xfId="156"/>
    <cellStyle name="xl129" xfId="174"/>
    <cellStyle name="xl130" xfId="177"/>
    <cellStyle name="xl131" xfId="100"/>
    <cellStyle name="xl132" xfId="104"/>
    <cellStyle name="xl133" xfId="107"/>
    <cellStyle name="xl134" xfId="109"/>
    <cellStyle name="xl135" xfId="114"/>
    <cellStyle name="xl136" xfId="116"/>
    <cellStyle name="xl137" xfId="118"/>
    <cellStyle name="xl138" xfId="119"/>
    <cellStyle name="xl139" xfId="124"/>
    <cellStyle name="xl140" xfId="128"/>
    <cellStyle name="xl141" xfId="132"/>
    <cellStyle name="xl142" xfId="136"/>
    <cellStyle name="xl143" xfId="139"/>
    <cellStyle name="xl144" xfId="142"/>
    <cellStyle name="xl145" xfId="144"/>
    <cellStyle name="xl146" xfId="145"/>
    <cellStyle name="xl147" xfId="157"/>
    <cellStyle name="xl148" xfId="105"/>
    <cellStyle name="xl149" xfId="108"/>
    <cellStyle name="xl150" xfId="110"/>
    <cellStyle name="xl151" xfId="115"/>
    <cellStyle name="xl152" xfId="117"/>
    <cellStyle name="xl153" xfId="120"/>
    <cellStyle name="xl154" xfId="125"/>
    <cellStyle name="xl155" xfId="129"/>
    <cellStyle name="xl156" xfId="133"/>
    <cellStyle name="xl157" xfId="135"/>
    <cellStyle name="xl158" xfId="137"/>
    <cellStyle name="xl159" xfId="146"/>
    <cellStyle name="xl160" xfId="153"/>
    <cellStyle name="xl161" xfId="158"/>
    <cellStyle name="xl162" xfId="159"/>
    <cellStyle name="xl163" xfId="160"/>
    <cellStyle name="xl164" xfId="161"/>
    <cellStyle name="xl165" xfId="162"/>
    <cellStyle name="xl166" xfId="163"/>
    <cellStyle name="xl167" xfId="164"/>
    <cellStyle name="xl168" xfId="165"/>
    <cellStyle name="xl169" xfId="166"/>
    <cellStyle name="xl170" xfId="167"/>
    <cellStyle name="xl171" xfId="168"/>
    <cellStyle name="xl172" xfId="103"/>
    <cellStyle name="xl173" xfId="111"/>
    <cellStyle name="xl174" xfId="121"/>
    <cellStyle name="xl175" xfId="126"/>
    <cellStyle name="xl176" xfId="130"/>
    <cellStyle name="xl177" xfId="134"/>
    <cellStyle name="xl178" xfId="149"/>
    <cellStyle name="xl179" xfId="112"/>
    <cellStyle name="xl180" xfId="154"/>
    <cellStyle name="xl181" xfId="169"/>
    <cellStyle name="xl182" xfId="172"/>
    <cellStyle name="xl183" xfId="175"/>
    <cellStyle name="xl184" xfId="178"/>
    <cellStyle name="xl185" xfId="170"/>
    <cellStyle name="xl186" xfId="173"/>
    <cellStyle name="xl187" xfId="171"/>
    <cellStyle name="xl188" xfId="101"/>
    <cellStyle name="xl189" xfId="138"/>
    <cellStyle name="xl190" xfId="140"/>
    <cellStyle name="xl191" xfId="143"/>
    <cellStyle name="xl192" xfId="147"/>
    <cellStyle name="xl193" xfId="152"/>
    <cellStyle name="xl194" xfId="113"/>
    <cellStyle name="xl195" xfId="155"/>
    <cellStyle name="xl196" xfId="122"/>
    <cellStyle name="xl197" xfId="176"/>
    <cellStyle name="xl198" xfId="102"/>
    <cellStyle name="xl199" xfId="141"/>
    <cellStyle name="xl200" xfId="106"/>
    <cellStyle name="xl21" xfId="184"/>
    <cellStyle name="xl22" xfId="1"/>
    <cellStyle name="xl23" xfId="8"/>
    <cellStyle name="xl24" xfId="12"/>
    <cellStyle name="xl25" xfId="19"/>
    <cellStyle name="xl26" xfId="7"/>
    <cellStyle name="xl27" xfId="5"/>
    <cellStyle name="xl28" xfId="35"/>
    <cellStyle name="xl29" xfId="39"/>
    <cellStyle name="xl30" xfId="46"/>
    <cellStyle name="xl31" xfId="53"/>
    <cellStyle name="xl32" xfId="185"/>
    <cellStyle name="xl33" xfId="13"/>
    <cellStyle name="xl34" xfId="30"/>
    <cellStyle name="xl35" xfId="40"/>
    <cellStyle name="xl36" xfId="47"/>
    <cellStyle name="xl37" xfId="54"/>
    <cellStyle name="xl38" xfId="57"/>
    <cellStyle name="xl39" xfId="31"/>
    <cellStyle name="xl40" xfId="23"/>
    <cellStyle name="xl41" xfId="41"/>
    <cellStyle name="xl42" xfId="48"/>
    <cellStyle name="xl43" xfId="55"/>
    <cellStyle name="xl44" xfId="37"/>
    <cellStyle name="xl45" xfId="38"/>
    <cellStyle name="xl46" xfId="42"/>
    <cellStyle name="xl47" xfId="59"/>
    <cellStyle name="xl48" xfId="2"/>
    <cellStyle name="xl49" xfId="20"/>
    <cellStyle name="xl50" xfId="26"/>
    <cellStyle name="xl51" xfId="28"/>
    <cellStyle name="xl52" xfId="9"/>
    <cellStyle name="xl53" xfId="14"/>
    <cellStyle name="xl54" xfId="21"/>
    <cellStyle name="xl55" xfId="3"/>
    <cellStyle name="xl56" xfId="34"/>
    <cellStyle name="xl57" xfId="10"/>
    <cellStyle name="xl58" xfId="15"/>
    <cellStyle name="xl59" xfId="22"/>
    <cellStyle name="xl60" xfId="25"/>
    <cellStyle name="xl61" xfId="27"/>
    <cellStyle name="xl62" xfId="29"/>
    <cellStyle name="xl63" xfId="32"/>
    <cellStyle name="xl64" xfId="33"/>
    <cellStyle name="xl65" xfId="4"/>
    <cellStyle name="xl66" xfId="11"/>
    <cellStyle name="xl67" xfId="16"/>
    <cellStyle name="xl68" xfId="43"/>
    <cellStyle name="xl69" xfId="6"/>
    <cellStyle name="xl70" xfId="17"/>
    <cellStyle name="xl71" xfId="24"/>
    <cellStyle name="xl72" xfId="36"/>
    <cellStyle name="xl73" xfId="44"/>
    <cellStyle name="xl74" xfId="49"/>
    <cellStyle name="xl75" xfId="56"/>
    <cellStyle name="xl76" xfId="58"/>
    <cellStyle name="xl77" xfId="18"/>
    <cellStyle name="xl78" xfId="45"/>
    <cellStyle name="xl79" xfId="50"/>
    <cellStyle name="xl80" xfId="51"/>
    <cellStyle name="xl81" xfId="52"/>
    <cellStyle name="xl82" xfId="60"/>
    <cellStyle name="xl83" xfId="62"/>
    <cellStyle name="xl84" xfId="65"/>
    <cellStyle name="xl85" xfId="72"/>
    <cellStyle name="xl86" xfId="74"/>
    <cellStyle name="xl87" xfId="61"/>
    <cellStyle name="xl88" xfId="70"/>
    <cellStyle name="xl89" xfId="73"/>
    <cellStyle name="xl90" xfId="75"/>
    <cellStyle name="xl91" xfId="80"/>
    <cellStyle name="xl92" xfId="66"/>
    <cellStyle name="xl93" xfId="76"/>
    <cellStyle name="xl94" xfId="63"/>
    <cellStyle name="xl95" xfId="67"/>
    <cellStyle name="xl96" xfId="77"/>
    <cellStyle name="xl97" xfId="68"/>
    <cellStyle name="xl98" xfId="71"/>
    <cellStyle name="xl99" xfId="78"/>
    <cellStyle name="Обычный" xfId="0" builtinId="0"/>
    <cellStyle name="Обычный 2" xfId="186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tabSelected="1" topLeftCell="A3" zoomScaleSheetLayoutView="100" workbookViewId="0">
      <selection activeCell="A9" sqref="A9:C9"/>
    </sheetView>
  </sheetViews>
  <sheetFormatPr defaultColWidth="9.140625" defaultRowHeight="15" x14ac:dyDescent="0.25"/>
  <cols>
    <col min="1" max="1" width="49.28515625" style="5" customWidth="1"/>
    <col min="2" max="2" width="5" style="1" hidden="1" customWidth="1"/>
    <col min="3" max="3" width="26.85546875" style="1" customWidth="1"/>
    <col min="4" max="5" width="18.7109375" style="1" customWidth="1"/>
    <col min="6" max="6" width="9.140625" style="1" customWidth="1"/>
    <col min="7" max="7" width="11.42578125" style="1" bestFit="1" customWidth="1"/>
    <col min="8" max="16384" width="9.140625" style="1"/>
  </cols>
  <sheetData>
    <row r="1" spans="1:6" ht="15.75" x14ac:dyDescent="0.25">
      <c r="A1" s="4"/>
      <c r="B1" s="3"/>
      <c r="C1" s="45"/>
      <c r="D1" s="46"/>
      <c r="E1" s="46"/>
      <c r="F1" s="2"/>
    </row>
    <row r="2" spans="1:6" ht="15.75" x14ac:dyDescent="0.25">
      <c r="A2" s="4"/>
      <c r="B2" s="3"/>
      <c r="C2" s="40"/>
      <c r="D2" s="42" t="s">
        <v>56</v>
      </c>
      <c r="E2" s="42"/>
      <c r="F2" s="2"/>
    </row>
    <row r="3" spans="1:6" ht="15.75" x14ac:dyDescent="0.25">
      <c r="A3" s="4"/>
      <c r="B3" s="3"/>
      <c r="C3" s="40"/>
      <c r="D3" s="42" t="s">
        <v>53</v>
      </c>
      <c r="E3" s="42"/>
      <c r="F3" s="2"/>
    </row>
    <row r="4" spans="1:6" ht="15.75" x14ac:dyDescent="0.25">
      <c r="A4" s="4"/>
      <c r="B4" s="3"/>
      <c r="C4" s="40"/>
      <c r="D4" s="42" t="s">
        <v>54</v>
      </c>
      <c r="E4" s="42"/>
      <c r="F4" s="2"/>
    </row>
    <row r="5" spans="1:6" ht="15.75" x14ac:dyDescent="0.25">
      <c r="A5" s="4"/>
      <c r="B5" s="3"/>
      <c r="C5" s="40"/>
      <c r="D5" s="42" t="s">
        <v>55</v>
      </c>
      <c r="E5" s="42"/>
      <c r="F5" s="2"/>
    </row>
    <row r="6" spans="1:6" ht="15.75" x14ac:dyDescent="0.25">
      <c r="A6" s="4"/>
      <c r="B6" s="3"/>
      <c r="C6" s="40"/>
      <c r="D6" s="42" t="s">
        <v>80</v>
      </c>
      <c r="E6" s="42"/>
      <c r="F6" s="2"/>
    </row>
    <row r="7" spans="1:6" ht="15.75" x14ac:dyDescent="0.25">
      <c r="A7" s="4"/>
      <c r="B7" s="3"/>
      <c r="C7" s="40"/>
      <c r="D7" s="41"/>
      <c r="E7" s="41"/>
      <c r="F7" s="2"/>
    </row>
    <row r="8" spans="1:6" ht="15.75" x14ac:dyDescent="0.25">
      <c r="A8" s="4"/>
      <c r="B8" s="3"/>
      <c r="C8" s="40"/>
      <c r="D8" s="41"/>
      <c r="E8" s="41"/>
      <c r="F8" s="2"/>
    </row>
    <row r="9" spans="1:6" ht="14.1" customHeight="1" x14ac:dyDescent="0.3">
      <c r="A9" s="47" t="s">
        <v>51</v>
      </c>
      <c r="B9" s="48"/>
      <c r="C9" s="48"/>
      <c r="D9" s="29"/>
      <c r="E9" s="6"/>
      <c r="F9" s="2"/>
    </row>
    <row r="10" spans="1:6" ht="14.1" customHeight="1" x14ac:dyDescent="0.25">
      <c r="A10" s="7"/>
      <c r="B10" s="8"/>
      <c r="C10" s="9"/>
      <c r="D10" s="10"/>
      <c r="E10" s="11" t="s">
        <v>52</v>
      </c>
      <c r="F10" s="2"/>
    </row>
    <row r="11" spans="1:6" ht="22.5" customHeight="1" x14ac:dyDescent="0.25">
      <c r="A11" s="49" t="s">
        <v>1</v>
      </c>
      <c r="B11" s="51" t="s">
        <v>0</v>
      </c>
      <c r="C11" s="51" t="s">
        <v>9</v>
      </c>
      <c r="D11" s="44" t="s">
        <v>49</v>
      </c>
      <c r="E11" s="44" t="s">
        <v>50</v>
      </c>
      <c r="F11" s="2"/>
    </row>
    <row r="12" spans="1:6" ht="30" customHeight="1" x14ac:dyDescent="0.25">
      <c r="A12" s="50"/>
      <c r="B12" s="44"/>
      <c r="C12" s="44"/>
      <c r="D12" s="44"/>
      <c r="E12" s="44"/>
      <c r="F12" s="2"/>
    </row>
    <row r="13" spans="1:6" ht="11.25" hidden="1" customHeight="1" thickBot="1" x14ac:dyDescent="0.3">
      <c r="A13" s="12" t="s">
        <v>2</v>
      </c>
      <c r="B13" s="13" t="s">
        <v>3</v>
      </c>
      <c r="C13" s="13" t="s">
        <v>4</v>
      </c>
      <c r="D13" s="14" t="s">
        <v>5</v>
      </c>
      <c r="E13" s="14" t="s">
        <v>6</v>
      </c>
      <c r="F13" s="2"/>
    </row>
    <row r="14" spans="1:6" ht="38.25" customHeight="1" x14ac:dyDescent="0.25">
      <c r="A14" s="15" t="s">
        <v>10</v>
      </c>
      <c r="B14" s="16" t="s">
        <v>11</v>
      </c>
      <c r="C14" s="17" t="s">
        <v>7</v>
      </c>
      <c r="D14" s="30">
        <v>106959.2</v>
      </c>
      <c r="E14" s="30">
        <v>6621.8</v>
      </c>
      <c r="F14" s="2"/>
    </row>
    <row r="15" spans="1:6" ht="19.5" customHeight="1" x14ac:dyDescent="0.25">
      <c r="A15" s="18" t="s">
        <v>12</v>
      </c>
      <c r="B15" s="19"/>
      <c r="C15" s="20"/>
      <c r="D15" s="20"/>
      <c r="E15" s="21"/>
      <c r="F15" s="2"/>
    </row>
    <row r="16" spans="1:6" ht="24.75" customHeight="1" x14ac:dyDescent="0.25">
      <c r="A16" s="22" t="s">
        <v>13</v>
      </c>
      <c r="B16" s="23" t="s">
        <v>14</v>
      </c>
      <c r="C16" s="24" t="s">
        <v>7</v>
      </c>
      <c r="D16" s="25">
        <v>99500</v>
      </c>
      <c r="E16" s="25">
        <v>257763.4</v>
      </c>
      <c r="F16" s="2"/>
    </row>
    <row r="17" spans="1:7" ht="12.95" customHeight="1" x14ac:dyDescent="0.25">
      <c r="A17" s="26" t="s">
        <v>15</v>
      </c>
      <c r="B17" s="19"/>
      <c r="C17" s="20"/>
      <c r="D17" s="20"/>
      <c r="E17" s="20"/>
      <c r="F17" s="2"/>
    </row>
    <row r="18" spans="1:7" ht="31.5" x14ac:dyDescent="0.25">
      <c r="A18" s="27" t="s">
        <v>57</v>
      </c>
      <c r="B18" s="28" t="s">
        <v>14</v>
      </c>
      <c r="C18" s="24" t="s">
        <v>16</v>
      </c>
      <c r="D18" s="25">
        <f>D19+D21</f>
        <v>123204.5</v>
      </c>
      <c r="E18" s="52">
        <f>E19+E21</f>
        <v>0</v>
      </c>
      <c r="F18" s="2"/>
      <c r="G18" s="43"/>
    </row>
    <row r="19" spans="1:7" ht="31.5" x14ac:dyDescent="0.25">
      <c r="A19" s="27" t="s">
        <v>58</v>
      </c>
      <c r="B19" s="28" t="s">
        <v>14</v>
      </c>
      <c r="C19" s="24" t="s">
        <v>17</v>
      </c>
      <c r="D19" s="25">
        <f>D20</f>
        <v>243204.5</v>
      </c>
      <c r="E19" s="25">
        <f>E20</f>
        <v>40000</v>
      </c>
      <c r="F19" s="2"/>
    </row>
    <row r="20" spans="1:7" ht="47.25" x14ac:dyDescent="0.25">
      <c r="A20" s="27" t="s">
        <v>59</v>
      </c>
      <c r="B20" s="28" t="s">
        <v>14</v>
      </c>
      <c r="C20" s="24" t="s">
        <v>18</v>
      </c>
      <c r="D20" s="25">
        <v>243204.5</v>
      </c>
      <c r="E20" s="25">
        <v>40000</v>
      </c>
      <c r="F20" s="2"/>
    </row>
    <row r="21" spans="1:7" ht="47.25" x14ac:dyDescent="0.25">
      <c r="A21" s="27" t="s">
        <v>60</v>
      </c>
      <c r="B21" s="28" t="s">
        <v>14</v>
      </c>
      <c r="C21" s="24" t="s">
        <v>19</v>
      </c>
      <c r="D21" s="25">
        <f>D22</f>
        <v>-120000</v>
      </c>
      <c r="E21" s="25">
        <f>E22</f>
        <v>-40000</v>
      </c>
      <c r="F21" s="2"/>
    </row>
    <row r="22" spans="1:7" ht="47.25" x14ac:dyDescent="0.25">
      <c r="A22" s="27" t="s">
        <v>61</v>
      </c>
      <c r="B22" s="28" t="s">
        <v>14</v>
      </c>
      <c r="C22" s="24" t="s">
        <v>20</v>
      </c>
      <c r="D22" s="25">
        <v>-120000</v>
      </c>
      <c r="E22" s="25">
        <v>-40000</v>
      </c>
      <c r="F22" s="2"/>
    </row>
    <row r="23" spans="1:7" ht="31.5" x14ac:dyDescent="0.25">
      <c r="A23" s="27" t="s">
        <v>62</v>
      </c>
      <c r="B23" s="28" t="s">
        <v>14</v>
      </c>
      <c r="C23" s="24" t="s">
        <v>21</v>
      </c>
      <c r="D23" s="25">
        <f>D24+D27</f>
        <v>-23704.5</v>
      </c>
      <c r="E23" s="52">
        <f>E24+E27</f>
        <v>0</v>
      </c>
      <c r="F23" s="2"/>
    </row>
    <row r="24" spans="1:7" ht="47.25" x14ac:dyDescent="0.25">
      <c r="A24" s="27" t="s">
        <v>63</v>
      </c>
      <c r="B24" s="28" t="s">
        <v>14</v>
      </c>
      <c r="C24" s="24" t="s">
        <v>22</v>
      </c>
      <c r="D24" s="25">
        <f>D25</f>
        <v>440129.2</v>
      </c>
      <c r="E24" s="52">
        <f>E25</f>
        <v>0</v>
      </c>
      <c r="F24" s="2"/>
    </row>
    <row r="25" spans="1:7" ht="48.75" customHeight="1" x14ac:dyDescent="0.25">
      <c r="A25" s="27" t="s">
        <v>64</v>
      </c>
      <c r="B25" s="28" t="s">
        <v>14</v>
      </c>
      <c r="C25" s="24" t="s">
        <v>23</v>
      </c>
      <c r="D25" s="25">
        <v>440129.2</v>
      </c>
      <c r="E25" s="52">
        <f>E26</f>
        <v>0</v>
      </c>
      <c r="F25" s="2"/>
    </row>
    <row r="26" spans="1:7" ht="63" x14ac:dyDescent="0.25">
      <c r="A26" s="27" t="s">
        <v>65</v>
      </c>
      <c r="B26" s="28" t="s">
        <v>14</v>
      </c>
      <c r="C26" s="24" t="s">
        <v>24</v>
      </c>
      <c r="D26" s="25">
        <v>440129.2</v>
      </c>
      <c r="E26" s="52">
        <v>0</v>
      </c>
      <c r="F26" s="2"/>
    </row>
    <row r="27" spans="1:7" ht="63" x14ac:dyDescent="0.25">
      <c r="A27" s="27" t="s">
        <v>66</v>
      </c>
      <c r="B27" s="28" t="s">
        <v>14</v>
      </c>
      <c r="C27" s="24" t="s">
        <v>25</v>
      </c>
      <c r="D27" s="25">
        <f>D28</f>
        <v>-463833.7</v>
      </c>
      <c r="E27" s="52">
        <f>E28</f>
        <v>0</v>
      </c>
      <c r="F27" s="2"/>
    </row>
    <row r="28" spans="1:7" ht="63" x14ac:dyDescent="0.25">
      <c r="A28" s="27" t="s">
        <v>67</v>
      </c>
      <c r="B28" s="28" t="s">
        <v>14</v>
      </c>
      <c r="C28" s="24" t="s">
        <v>26</v>
      </c>
      <c r="D28" s="25">
        <v>-463833.7</v>
      </c>
      <c r="E28" s="52">
        <v>0</v>
      </c>
      <c r="F28" s="2"/>
    </row>
    <row r="29" spans="1:7" ht="31.5" x14ac:dyDescent="0.25">
      <c r="A29" s="27" t="s">
        <v>68</v>
      </c>
      <c r="B29" s="28" t="s">
        <v>14</v>
      </c>
      <c r="C29" s="24" t="s">
        <v>27</v>
      </c>
      <c r="D29" s="25"/>
      <c r="E29" s="25">
        <f>E30</f>
        <v>257763.4</v>
      </c>
      <c r="F29" s="2"/>
    </row>
    <row r="30" spans="1:7" ht="31.5" x14ac:dyDescent="0.25">
      <c r="A30" s="27" t="s">
        <v>69</v>
      </c>
      <c r="B30" s="28" t="s">
        <v>14</v>
      </c>
      <c r="C30" s="24" t="s">
        <v>28</v>
      </c>
      <c r="D30" s="25" t="s">
        <v>8</v>
      </c>
      <c r="E30" s="25">
        <f>E31</f>
        <v>257763.4</v>
      </c>
      <c r="F30" s="2"/>
    </row>
    <row r="31" spans="1:7" ht="126" x14ac:dyDescent="0.25">
      <c r="A31" s="27" t="s">
        <v>70</v>
      </c>
      <c r="B31" s="28" t="s">
        <v>14</v>
      </c>
      <c r="C31" s="24" t="s">
        <v>29</v>
      </c>
      <c r="D31" s="25" t="s">
        <v>8</v>
      </c>
      <c r="E31" s="25">
        <f>E32</f>
        <v>257763.4</v>
      </c>
      <c r="F31" s="2"/>
    </row>
    <row r="32" spans="1:7" ht="236.25" x14ac:dyDescent="0.25">
      <c r="A32" s="31" t="s">
        <v>71</v>
      </c>
      <c r="B32" s="32" t="s">
        <v>14</v>
      </c>
      <c r="C32" s="33" t="s">
        <v>30</v>
      </c>
      <c r="D32" s="34" t="s">
        <v>8</v>
      </c>
      <c r="E32" s="34">
        <v>257763.4</v>
      </c>
      <c r="F32" s="2"/>
    </row>
    <row r="33" spans="1:6" ht="15.75" x14ac:dyDescent="0.25">
      <c r="A33" s="35" t="s">
        <v>31</v>
      </c>
      <c r="B33" s="36" t="s">
        <v>32</v>
      </c>
      <c r="C33" s="33" t="s">
        <v>7</v>
      </c>
      <c r="D33" s="34" t="s">
        <v>8</v>
      </c>
      <c r="E33" s="34" t="s">
        <v>8</v>
      </c>
      <c r="F33" s="2"/>
    </row>
    <row r="34" spans="1:6" ht="15.75" x14ac:dyDescent="0.25">
      <c r="A34" s="37" t="s">
        <v>15</v>
      </c>
      <c r="B34" s="38"/>
      <c r="C34" s="39"/>
      <c r="D34" s="39"/>
      <c r="E34" s="39"/>
      <c r="F34" s="2"/>
    </row>
    <row r="35" spans="1:6" ht="15.75" x14ac:dyDescent="0.25">
      <c r="A35" s="35" t="s">
        <v>33</v>
      </c>
      <c r="B35" s="36" t="s">
        <v>34</v>
      </c>
      <c r="C35" s="33" t="s">
        <v>7</v>
      </c>
      <c r="D35" s="34">
        <v>7459.2</v>
      </c>
      <c r="E35" s="34">
        <v>-251141.6</v>
      </c>
      <c r="F35" s="2"/>
    </row>
    <row r="36" spans="1:6" ht="31.5" x14ac:dyDescent="0.25">
      <c r="A36" s="31" t="s">
        <v>72</v>
      </c>
      <c r="B36" s="32" t="s">
        <v>34</v>
      </c>
      <c r="C36" s="33" t="s">
        <v>35</v>
      </c>
      <c r="D36" s="34">
        <f>D37</f>
        <v>-6880866.5999999996</v>
      </c>
      <c r="E36" s="34">
        <f>E37</f>
        <v>-8308543.4000000004</v>
      </c>
      <c r="F36" s="2"/>
    </row>
    <row r="37" spans="1:6" ht="24.75" customHeight="1" x14ac:dyDescent="0.25">
      <c r="A37" s="35" t="s">
        <v>36</v>
      </c>
      <c r="B37" s="36" t="s">
        <v>37</v>
      </c>
      <c r="C37" s="33" t="s">
        <v>7</v>
      </c>
      <c r="D37" s="34">
        <f>D38</f>
        <v>-6880866.5999999996</v>
      </c>
      <c r="E37" s="34">
        <f>E38</f>
        <v>-8308543.4000000004</v>
      </c>
      <c r="F37" s="2"/>
    </row>
    <row r="38" spans="1:6" ht="22.5" customHeight="1" x14ac:dyDescent="0.25">
      <c r="A38" s="31" t="s">
        <v>73</v>
      </c>
      <c r="B38" s="32" t="s">
        <v>37</v>
      </c>
      <c r="C38" s="33" t="s">
        <v>38</v>
      </c>
      <c r="D38" s="34">
        <f>D39</f>
        <v>-6880866.5999999996</v>
      </c>
      <c r="E38" s="34">
        <f>E39</f>
        <v>-8308543.4000000004</v>
      </c>
      <c r="F38" s="2"/>
    </row>
    <row r="39" spans="1:6" ht="23.25" customHeight="1" x14ac:dyDescent="0.25">
      <c r="A39" s="31" t="s">
        <v>74</v>
      </c>
      <c r="B39" s="32" t="s">
        <v>37</v>
      </c>
      <c r="C39" s="33" t="s">
        <v>39</v>
      </c>
      <c r="D39" s="34">
        <f>D40</f>
        <v>-6880866.5999999996</v>
      </c>
      <c r="E39" s="34">
        <f>E40</f>
        <v>-8308543.4000000004</v>
      </c>
      <c r="F39" s="2"/>
    </row>
    <row r="40" spans="1:6" ht="30.75" customHeight="1" x14ac:dyDescent="0.25">
      <c r="A40" s="31" t="s">
        <v>75</v>
      </c>
      <c r="B40" s="32" t="s">
        <v>37</v>
      </c>
      <c r="C40" s="33" t="s">
        <v>40</v>
      </c>
      <c r="D40" s="34">
        <f>D41</f>
        <v>-6880866.5999999996</v>
      </c>
      <c r="E40" s="34">
        <f>E41</f>
        <v>-8308543.4000000004</v>
      </c>
      <c r="F40" s="2"/>
    </row>
    <row r="41" spans="1:6" ht="32.25" customHeight="1" x14ac:dyDescent="0.25">
      <c r="A41" s="31" t="s">
        <v>41</v>
      </c>
      <c r="B41" s="32" t="s">
        <v>37</v>
      </c>
      <c r="C41" s="33" t="s">
        <v>42</v>
      </c>
      <c r="D41" s="34">
        <v>-6880866.5999999996</v>
      </c>
      <c r="E41" s="34">
        <v>-8308543.4000000004</v>
      </c>
      <c r="F41" s="2"/>
    </row>
    <row r="42" spans="1:6" ht="24.75" customHeight="1" x14ac:dyDescent="0.25">
      <c r="A42" s="35" t="s">
        <v>43</v>
      </c>
      <c r="B42" s="36" t="s">
        <v>44</v>
      </c>
      <c r="C42" s="33" t="s">
        <v>7</v>
      </c>
      <c r="D42" s="34">
        <f>D43</f>
        <v>6888325.7999999998</v>
      </c>
      <c r="E42" s="34">
        <f>E43</f>
        <v>8057401.7999999998</v>
      </c>
      <c r="F42" s="2"/>
    </row>
    <row r="43" spans="1:6" ht="24.75" customHeight="1" x14ac:dyDescent="0.25">
      <c r="A43" s="31" t="s">
        <v>76</v>
      </c>
      <c r="B43" s="32" t="s">
        <v>44</v>
      </c>
      <c r="C43" s="33" t="s">
        <v>45</v>
      </c>
      <c r="D43" s="34">
        <f>D44</f>
        <v>6888325.7999999998</v>
      </c>
      <c r="E43" s="34">
        <f>E44</f>
        <v>8057401.7999999998</v>
      </c>
      <c r="F43" s="2"/>
    </row>
    <row r="44" spans="1:6" ht="21.75" customHeight="1" x14ac:dyDescent="0.25">
      <c r="A44" s="31" t="s">
        <v>77</v>
      </c>
      <c r="B44" s="32" t="s">
        <v>44</v>
      </c>
      <c r="C44" s="33" t="s">
        <v>46</v>
      </c>
      <c r="D44" s="34">
        <f>D45</f>
        <v>6888325.7999999998</v>
      </c>
      <c r="E44" s="34">
        <f>E45</f>
        <v>8057401.7999999998</v>
      </c>
      <c r="F44" s="2"/>
    </row>
    <row r="45" spans="1:6" ht="33.75" customHeight="1" x14ac:dyDescent="0.25">
      <c r="A45" s="31" t="s">
        <v>78</v>
      </c>
      <c r="B45" s="32" t="s">
        <v>44</v>
      </c>
      <c r="C45" s="33" t="s">
        <v>47</v>
      </c>
      <c r="D45" s="34">
        <f>D46</f>
        <v>6888325.7999999998</v>
      </c>
      <c r="E45" s="34">
        <f>E46</f>
        <v>8057401.7999999998</v>
      </c>
      <c r="F45" s="2"/>
    </row>
    <row r="46" spans="1:6" ht="33" customHeight="1" x14ac:dyDescent="0.25">
      <c r="A46" s="31" t="s">
        <v>79</v>
      </c>
      <c r="B46" s="32" t="s">
        <v>44</v>
      </c>
      <c r="C46" s="33" t="s">
        <v>48</v>
      </c>
      <c r="D46" s="34">
        <v>6888325.7999999998</v>
      </c>
      <c r="E46" s="34">
        <v>8057401.7999999998</v>
      </c>
      <c r="F46" s="2"/>
    </row>
    <row r="53" spans="4:5" x14ac:dyDescent="0.25">
      <c r="D53" s="43">
        <f>D42+D41-D14</f>
        <v>-99499.999999999811</v>
      </c>
      <c r="E53" s="43">
        <f>E42+E41-E14</f>
        <v>-257763.40000000055</v>
      </c>
    </row>
  </sheetData>
  <mergeCells count="7">
    <mergeCell ref="D11:D12"/>
    <mergeCell ref="E11:E12"/>
    <mergeCell ref="C1:E1"/>
    <mergeCell ref="A9:C9"/>
    <mergeCell ref="A11:A12"/>
    <mergeCell ref="B11:B12"/>
    <mergeCell ref="C11:C12"/>
  </mergeCells>
  <pageMargins left="0.78740157480314965" right="0.59055118110236227" top="0.59055118110236227" bottom="0.39370078740157483" header="0" footer="0"/>
  <pageSetup paperSize="9" scale="73" fitToWidth="2" fitToHeight="0" orientation="portrait" r:id="rId1"/>
  <header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317M&lt;/Code&gt;&#10;  &lt;DocLink&gt;1308999&lt;/DocLink&gt;&#10;  &lt;DocName&gt;Отчет об исполнении консолидированного бюджета субъекта Российской Федерации и бюджета территориального государственного внебюджетного фонда&lt;/DocName&gt;&#10;  &lt;VariantName&gt;0503317G_20220101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2F385B2-CD50-4457-86A2-BFE626DAED5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Источники</vt:lpstr>
      <vt:lpstr>Источники!Заголовки_для_печати</vt:lpstr>
      <vt:lpstr>Источники!Область_печати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UserFD</dc:creator>
  <cp:lastModifiedBy>1</cp:lastModifiedBy>
  <cp:lastPrinted>2022-06-27T13:02:55Z</cp:lastPrinted>
  <dcterms:created xsi:type="dcterms:W3CDTF">2022-04-12T11:20:20Z</dcterms:created>
  <dcterms:modified xsi:type="dcterms:W3CDTF">2023-10-27T09:10:09Z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консолидированного бюджета субъекта Российской Федерации и бюджета территориального государственного внебюджетного фонда</vt:lpwstr>
  </property>
  <property fmtid="{D5CDD505-2E9C-101B-9397-08002B2CF9AE}" pid="3" name="Название отчета">
    <vt:lpwstr>0503317G_20220101_3.xlsx</vt:lpwstr>
  </property>
  <property fmtid="{D5CDD505-2E9C-101B-9397-08002B2CF9AE}" pid="4" name="Версия клиента">
    <vt:lpwstr>20.2.0.35342 (.NET 4.7.2)</vt:lpwstr>
  </property>
  <property fmtid="{D5CDD505-2E9C-101B-9397-08002B2CF9AE}" pid="5" name="Версия базы">
    <vt:lpwstr>20.2.0.79247202</vt:lpwstr>
  </property>
  <property fmtid="{D5CDD505-2E9C-101B-9397-08002B2CF9AE}" pid="6" name="Тип сервера">
    <vt:lpwstr>MSSQL</vt:lpwstr>
  </property>
  <property fmtid="{D5CDD505-2E9C-101B-9397-08002B2CF9AE}" pid="7" name="Сервер">
    <vt:lpwstr>subd2018</vt:lpwstr>
  </property>
  <property fmtid="{D5CDD505-2E9C-101B-9397-08002B2CF9AE}" pid="8" name="База">
    <vt:lpwstr>svod_smart</vt:lpwstr>
  </property>
  <property fmtid="{D5CDD505-2E9C-101B-9397-08002B2CF9AE}" pid="9" name="Пользователь">
    <vt:lpwstr>m00178bu</vt:lpwstr>
  </property>
  <property fmtid="{D5CDD505-2E9C-101B-9397-08002B2CF9AE}" pid="10" name="Шаблон">
    <vt:lpwstr>0503317G_20220101.xlt</vt:lpwstr>
  </property>
  <property fmtid="{D5CDD505-2E9C-101B-9397-08002B2CF9AE}" pid="11" name="Локальная база">
    <vt:lpwstr>не используется</vt:lpwstr>
  </property>
</Properties>
</file>