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630" yWindow="630" windowWidth="17895" windowHeight="9150"/>
  </bookViews>
  <sheets>
    <sheet name="Источники" sheetId="4" r:id="rId1"/>
  </sheets>
  <definedNames>
    <definedName name="_xlnm.Print_Titles" localSheetId="0">Источники!$4:$5</definedName>
    <definedName name="_xlnm.Print_Area" localSheetId="0">Источники!$A$1:$E$46</definedName>
  </definedNames>
  <calcPr calcId="124519"/>
</workbook>
</file>

<file path=xl/calcChain.xml><?xml version="1.0" encoding="utf-8"?>
<calcChain xmlns="http://schemas.openxmlformats.org/spreadsheetml/2006/main">
  <c r="D7" i="4"/>
  <c r="D9"/>
  <c r="E9"/>
  <c r="E7"/>
</calcChain>
</file>

<file path=xl/sharedStrings.xml><?xml version="1.0" encoding="utf-8"?>
<sst xmlns="http://schemas.openxmlformats.org/spreadsheetml/2006/main" count="141" uniqueCount="91">
  <si>
    <t>Код строки</t>
  </si>
  <si>
    <t>Наименование показателя</t>
  </si>
  <si>
    <t>1</t>
  </si>
  <si>
    <t>2</t>
  </si>
  <si>
    <t>3</t>
  </si>
  <si>
    <t>11</t>
  </si>
  <si>
    <t>25</t>
  </si>
  <si>
    <t>х</t>
  </si>
  <si>
    <t>-</t>
  </si>
  <si>
    <t>Код источника по бюджетной классификации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</si>
  <si>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</si>
  <si>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</si>
  <si>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</si>
  <si>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</si>
  <si>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</si>
  <si>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>из них:</t>
  </si>
  <si>
    <t xml:space="preserve">  
Кредиты кредитных организаций в валюте Российской Федерации
</t>
  </si>
  <si>
    <t xml:space="preserve"> 000 0102000000 0000 000</t>
  </si>
  <si>
    <t xml:space="preserve">  
Привлечение кредитов от кредитных организаций в валюте Российской Федерации
</t>
  </si>
  <si>
    <t xml:space="preserve"> 000 0102000000 0000 700</t>
  </si>
  <si>
    <t xml:space="preserve">  
Привлечение кредитов от кредитных организаций бюджетами городских округов в валюте Российской Федерации
</t>
  </si>
  <si>
    <t xml:space="preserve"> 000 0102000004 0000 710</t>
  </si>
  <si>
    <t xml:space="preserve">  
Погашение кредитов, предоставленных кредитными организациями в валюте Российской Федерации
</t>
  </si>
  <si>
    <t xml:space="preserve"> 000 0102000000 0000 800</t>
  </si>
  <si>
    <t xml:space="preserve">  
Погашение бюджетами городских округов кредитов от кредитных организаций в валюте Российской Федерации
</t>
  </si>
  <si>
    <t xml:space="preserve"> 000 0102000004 0000 810</t>
  </si>
  <si>
    <t xml:space="preserve">  
Бюджетные кредиты из других бюджетов бюджетной системы Российской Федерации
</t>
  </si>
  <si>
    <t xml:space="preserve"> 000 0103000000 0000 000</t>
  </si>
  <si>
    <t xml:space="preserve">  
Бюджетные кредиты из других бюджетов бюджетной системы Российской Федерации в валюте Российской Федерации
</t>
  </si>
  <si>
    <t xml:space="preserve"> 000 0103010000 0000 000</t>
  </si>
  <si>
    <t xml:space="preserve">  
Привлечение бюджетных кредитов из других бюджетов бюджетной системы Российской Федерации в валюте Российской Федерации
</t>
  </si>
  <si>
    <t xml:space="preserve"> 000 0103010000 0000 700</t>
  </si>
  <si>
    <t xml:space="preserve">  
Привлечение кредитов из других бюджетов бюджетной системы Российской Федерации бюджетами городских округов в валюте Российской Федерации
</t>
  </si>
  <si>
    <t xml:space="preserve"> 000 0103010004 0000 710</t>
  </si>
  <si>
    <t xml:space="preserve">  
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</si>
  <si>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 000 0103010000 0000 800</t>
  </si>
  <si>
    <t xml:space="preserve">  
Погашение бюджетами городских округов кредитов из других бюджетов бюджетной системы Российской Федерации в валюте Российской Федерации
</t>
  </si>
  <si>
    <t xml:space="preserve"> 000 0103010004 0000 810</t>
  </si>
  <si>
    <t xml:space="preserve">  
Иные источники внутреннего финансирования дефицитов бюджетов
</t>
  </si>
  <si>
    <t xml:space="preserve"> 000 0106000000 0000 000</t>
  </si>
  <si>
    <t xml:space="preserve">  
Акции и иные формы участия в капитале, находящиеся в государственной и муниципальной собственности
</t>
  </si>
  <si>
    <t xml:space="preserve"> 000 0106010000 0000 000</t>
  </si>
  <si>
    <t xml:space="preserve">  
Средства от продажи акций и иных форм участия в капитале, находящихся в государственной и муниципальной собственности
</t>
  </si>
  <si>
    <t xml:space="preserve"> 000 0106010000 0000 630</t>
  </si>
  <si>
    <t xml:space="preserve">  
Средства от продажи акций и иных форм участия в капитале, находящихся в собственности городских округов
</t>
  </si>
  <si>
    <t xml:space="preserve"> 000 0106010004 0000 630</t>
  </si>
  <si>
    <t xml:space="preserve">  
Бюджетные кредиты, предоставленные внутри страны в валюте Российской Федерации
</t>
  </si>
  <si>
    <t xml:space="preserve"> 000 0106050000 0000 000</t>
  </si>
  <si>
    <t xml:space="preserve">  
Возврат бюджетных кредитов, предоставленных внутри страны в валюте Российской Федерации
</t>
  </si>
  <si>
    <t xml:space="preserve"> 000 0106050000 0000 600</t>
  </si>
  <si>
    <t xml:space="preserve">  
Возврат бюджетных кредитов, предоставленных юридическим лицам в валюте Российской Федерации
</t>
  </si>
  <si>
    <t xml:space="preserve"> 000 0106050100 0000 600</t>
  </si>
  <si>
    <t xml:space="preserve">  
Возврат бюджетных кредитов, предоставленных юридическим лицам из бюджетов городских округов в валюте Российской Федерации
</t>
  </si>
  <si>
    <t xml:space="preserve"> 000 0106050104 0000 640</t>
  </si>
  <si>
    <t xml:space="preserve">  
Операции по управлению остатками средств на единых счетах бюджетов
</t>
  </si>
  <si>
    <t xml:space="preserve"> 000 0106100000 0000 000</t>
  </si>
  <si>
    <t xml:space="preserve">  
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
</t>
  </si>
  <si>
    <t xml:space="preserve"> 000 0106100200 0000 500</t>
  </si>
  <si>
    <t xml:space="preserve">  
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
</t>
  </si>
  <si>
    <t xml:space="preserve"> 000 0106100204 0000 550</t>
  </si>
  <si>
    <t xml:space="preserve">источники внешнего финансирования </t>
  </si>
  <si>
    <t>620</t>
  </si>
  <si>
    <t>изменение остатков средств</t>
  </si>
  <si>
    <t>700</t>
  </si>
  <si>
    <t xml:space="preserve">  
Изменение остатков средств на счетах по учету средств бюджетов
</t>
  </si>
  <si>
    <t xml:space="preserve"> 000 0105000000 0000 000</t>
  </si>
  <si>
    <t>увеличение остатков средств, всего</t>
  </si>
  <si>
    <t>710</t>
  </si>
  <si>
    <t xml:space="preserve">  
Увеличение остатков средств бюджетов
</t>
  </si>
  <si>
    <t xml:space="preserve"> 000 0105000000 0000 500</t>
  </si>
  <si>
    <t xml:space="preserve">  
Увеличение прочих остатков средств бюджетов
</t>
  </si>
  <si>
    <t xml:space="preserve"> 000 0105020000 0000 500</t>
  </si>
  <si>
    <t xml:space="preserve">  
Увеличение прочих остатков денежных средств бюджетов
</t>
  </si>
  <si>
    <t xml:space="preserve"> 000 0105020100 0000 510</t>
  </si>
  <si>
    <t xml:space="preserve">  
Увеличение прочих остатков денежных средств бюджетов городских округов
</t>
  </si>
  <si>
    <t xml:space="preserve"> 000 0105020104 0000 510</t>
  </si>
  <si>
    <t>уменьшение остатков средств, всего</t>
  </si>
  <si>
    <t>720</t>
  </si>
  <si>
    <t xml:space="preserve">  
Уменьшение остатков средств бюджетов
</t>
  </si>
  <si>
    <t xml:space="preserve"> 000 0105000000 0000 600</t>
  </si>
  <si>
    <t xml:space="preserve">  
Уменьшение прочих остатков средств бюджетов
</t>
  </si>
  <si>
    <t xml:space="preserve"> 000 0105020000 0000 600</t>
  </si>
  <si>
    <t xml:space="preserve">  
Уменьшение прочих остатков денежных средств бюджетов
</t>
  </si>
  <si>
    <t xml:space="preserve"> 000 0105020100 0000 610</t>
  </si>
  <si>
    <t xml:space="preserve">  
Уменьшение прочих остатков денежных средств бюджетов городских округов
</t>
  </si>
  <si>
    <t xml:space="preserve"> 000 0105020104 0000 610</t>
  </si>
  <si>
    <t>руб.коп</t>
  </si>
  <si>
    <t>Уточненный годовой план</t>
  </si>
  <si>
    <t>Исполнение</t>
  </si>
  <si>
    <r>
      <t xml:space="preserve">                                         </t>
    </r>
    <r>
      <rPr>
        <b/>
        <sz val="14"/>
        <color rgb="FF000000"/>
        <rFont val="Times New Roman"/>
        <family val="1"/>
        <charset val="204"/>
      </rPr>
      <t xml:space="preserve">  Источники финансирования дефицита бюджета</t>
    </r>
  </si>
  <si>
    <t>Приложение № 4 к заключению об исполнении бюджета муниципального образования "Город Майкоп " за 9 месяцев 2022 года</t>
  </si>
</sst>
</file>

<file path=xl/styles.xml><?xml version="1.0" encoding="utf-8"?>
<styleSheet xmlns="http://schemas.openxmlformats.org/spreadsheetml/2006/main">
  <numFmts count="1">
    <numFmt numFmtId="164" formatCode="dd\.mm\.yyyy"/>
  </numFmts>
  <fonts count="2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7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  <xf numFmtId="0" fontId="16" fillId="0" borderId="1"/>
  </cellStyleXfs>
  <cellXfs count="39">
    <xf numFmtId="0" fontId="0" fillId="0" borderId="0" xfId="0"/>
    <xf numFmtId="0" fontId="0" fillId="0" borderId="0" xfId="0" applyProtection="1">
      <protection locked="0"/>
    </xf>
    <xf numFmtId="0" fontId="5" fillId="0" borderId="1" xfId="7" applyNumberFormat="1" applyProtection="1"/>
    <xf numFmtId="0" fontId="7" fillId="0" borderId="1" xfId="81" applyNumberFormat="1" applyProtection="1">
      <alignment horizontal="center" wrapText="1"/>
    </xf>
    <xf numFmtId="0" fontId="7" fillId="0" borderId="1" xfId="60" applyNumberFormat="1" applyAlignment="1" applyProtection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18" fillId="0" borderId="1" xfId="5" applyNumberFormat="1" applyFont="1" applyProtection="1"/>
    <xf numFmtId="0" fontId="17" fillId="0" borderId="1" xfId="83" applyNumberFormat="1" applyFont="1" applyBorder="1" applyAlignment="1" applyProtection="1">
      <alignment vertical="center"/>
    </xf>
    <xf numFmtId="49" fontId="18" fillId="0" borderId="1" xfId="84" applyNumberFormat="1" applyFont="1" applyBorder="1" applyProtection="1">
      <alignment horizontal="left"/>
    </xf>
    <xf numFmtId="0" fontId="18" fillId="0" borderId="1" xfId="64" applyNumberFormat="1" applyFont="1" applyBorder="1" applyProtection="1"/>
    <xf numFmtId="49" fontId="18" fillId="0" borderId="1" xfId="63" applyNumberFormat="1" applyFont="1" applyBorder="1" applyProtection="1"/>
    <xf numFmtId="0" fontId="19" fillId="0" borderId="0" xfId="0" applyFont="1" applyAlignment="1" applyProtection="1">
      <alignment horizontal="right"/>
      <protection locked="0"/>
    </xf>
    <xf numFmtId="49" fontId="18" fillId="0" borderId="60" xfId="35" applyNumberFormat="1" applyFont="1" applyBorder="1" applyAlignment="1" applyProtection="1">
      <alignment horizontal="center" vertical="center" wrapText="1"/>
    </xf>
    <xf numFmtId="49" fontId="18" fillId="0" borderId="60" xfId="35" applyNumberFormat="1" applyFont="1" applyBorder="1" applyProtection="1">
      <alignment horizontal="center" vertical="center" wrapText="1"/>
    </xf>
    <xf numFmtId="49" fontId="18" fillId="0" borderId="60" xfId="38" applyNumberFormat="1" applyFont="1" applyBorder="1" applyProtection="1">
      <alignment horizontal="center" vertical="center" wrapText="1"/>
    </xf>
    <xf numFmtId="0" fontId="18" fillId="0" borderId="60" xfId="65" applyNumberFormat="1" applyFont="1" applyBorder="1" applyAlignment="1" applyProtection="1">
      <alignment horizontal="left" vertical="center" wrapText="1"/>
    </xf>
    <xf numFmtId="49" fontId="18" fillId="0" borderId="60" xfId="40" applyNumberFormat="1" applyFont="1" applyBorder="1" applyProtection="1">
      <alignment horizontal="center" wrapText="1"/>
    </xf>
    <xf numFmtId="49" fontId="18" fillId="0" borderId="60" xfId="41" applyNumberFormat="1" applyFont="1" applyBorder="1" applyProtection="1">
      <alignment horizontal="center"/>
    </xf>
    <xf numFmtId="0" fontId="18" fillId="0" borderId="60" xfId="86" applyNumberFormat="1" applyFont="1" applyBorder="1" applyAlignment="1" applyProtection="1">
      <alignment horizontal="left" vertical="center" wrapText="1"/>
    </xf>
    <xf numFmtId="49" fontId="18" fillId="0" borderId="60" xfId="47" applyNumberFormat="1" applyFont="1" applyBorder="1" applyProtection="1">
      <alignment horizontal="center" wrapText="1"/>
    </xf>
    <xf numFmtId="49" fontId="18" fillId="0" borderId="60" xfId="48" applyNumberFormat="1" applyFont="1" applyBorder="1" applyProtection="1">
      <alignment horizontal="center"/>
    </xf>
    <xf numFmtId="0" fontId="18" fillId="0" borderId="60" xfId="89" applyNumberFormat="1" applyFont="1" applyBorder="1" applyProtection="1"/>
    <xf numFmtId="0" fontId="18" fillId="0" borderId="60" xfId="91" applyNumberFormat="1" applyFont="1" applyBorder="1" applyAlignment="1" applyProtection="1">
      <alignment horizontal="left" vertical="center" wrapText="1"/>
    </xf>
    <xf numFmtId="49" fontId="18" fillId="0" borderId="60" xfId="92" applyNumberFormat="1" applyFont="1" applyBorder="1" applyProtection="1">
      <alignment horizontal="center" wrapText="1"/>
    </xf>
    <xf numFmtId="49" fontId="18" fillId="0" borderId="60" xfId="85" applyNumberFormat="1" applyFont="1" applyBorder="1" applyProtection="1">
      <alignment horizontal="center"/>
    </xf>
    <xf numFmtId="4" fontId="18" fillId="0" borderId="60" xfId="67" applyNumberFormat="1" applyFont="1" applyBorder="1" applyProtection="1">
      <alignment horizontal="right"/>
    </xf>
    <xf numFmtId="0" fontId="18" fillId="0" borderId="60" xfId="94" applyNumberFormat="1" applyFont="1" applyBorder="1" applyAlignment="1" applyProtection="1">
      <alignment horizontal="left" vertical="center" wrapText="1"/>
    </xf>
    <xf numFmtId="0" fontId="18" fillId="0" borderId="60" xfId="53" applyNumberFormat="1" applyFont="1" applyBorder="1" applyAlignment="1" applyProtection="1">
      <alignment horizontal="left" vertical="center" wrapText="1"/>
    </xf>
    <xf numFmtId="49" fontId="18" fillId="0" borderId="60" xfId="96" applyNumberFormat="1" applyFont="1" applyBorder="1" applyProtection="1">
      <alignment horizontal="center"/>
    </xf>
    <xf numFmtId="49" fontId="18" fillId="0" borderId="1" xfId="23" applyNumberFormat="1" applyFont="1" applyAlignment="1" applyProtection="1">
      <alignment wrapText="1"/>
    </xf>
    <xf numFmtId="4" fontId="17" fillId="0" borderId="60" xfId="42" applyNumberFormat="1" applyFont="1" applyBorder="1" applyProtection="1">
      <alignment horizontal="right"/>
    </xf>
    <xf numFmtId="49" fontId="18" fillId="0" borderId="60" xfId="35" applyFont="1" applyBorder="1">
      <alignment horizontal="center" vertical="center" wrapText="1"/>
    </xf>
    <xf numFmtId="49" fontId="18" fillId="0" borderId="1" xfId="52" applyNumberFormat="1" applyFont="1" applyAlignment="1" applyProtection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17" fillId="0" borderId="1" xfId="82" applyNumberFormat="1" applyFont="1" applyAlignment="1" applyProtection="1">
      <alignment horizontal="center" wrapText="1"/>
    </xf>
    <xf numFmtId="0" fontId="17" fillId="0" borderId="1" xfId="82" applyFont="1" applyAlignment="1">
      <alignment horizontal="center" wrapText="1"/>
    </xf>
    <xf numFmtId="49" fontId="18" fillId="0" borderId="60" xfId="35" applyNumberFormat="1" applyFont="1" applyBorder="1" applyAlignment="1" applyProtection="1">
      <alignment horizontal="center" vertical="center" wrapText="1"/>
    </xf>
    <xf numFmtId="49" fontId="18" fillId="0" borderId="60" xfId="35" applyFont="1" applyBorder="1" applyAlignment="1">
      <alignment horizontal="center" vertical="center" wrapText="1"/>
    </xf>
    <xf numFmtId="49" fontId="18" fillId="0" borderId="60" xfId="35" applyNumberFormat="1" applyFont="1" applyBorder="1" applyProtection="1">
      <alignment horizontal="center" vertical="center" wrapText="1"/>
    </xf>
  </cellXfs>
  <cellStyles count="187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  <cellStyle name="Обычный 2" xfId="186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6"/>
  <sheetViews>
    <sheetView tabSelected="1" topLeftCell="A34" zoomScaleSheetLayoutView="100" workbookViewId="0">
      <selection activeCell="D10" sqref="D10"/>
    </sheetView>
  </sheetViews>
  <sheetFormatPr defaultRowHeight="15"/>
  <cols>
    <col min="1" max="1" width="49.28515625" style="5" customWidth="1"/>
    <col min="2" max="2" width="5" style="1" hidden="1" customWidth="1"/>
    <col min="3" max="3" width="26.85546875" style="1" customWidth="1"/>
    <col min="4" max="5" width="18.7109375" style="1" customWidth="1"/>
    <col min="6" max="6" width="9.140625" style="1" customWidth="1"/>
    <col min="7" max="16384" width="9.140625" style="1"/>
  </cols>
  <sheetData>
    <row r="1" spans="1:6" ht="87" customHeight="1">
      <c r="A1" s="4"/>
      <c r="B1" s="3"/>
      <c r="C1" s="32" t="s">
        <v>90</v>
      </c>
      <c r="D1" s="33"/>
      <c r="E1" s="33"/>
      <c r="F1" s="2"/>
    </row>
    <row r="2" spans="1:6" ht="14.1" customHeight="1">
      <c r="A2" s="34" t="s">
        <v>89</v>
      </c>
      <c r="B2" s="35"/>
      <c r="C2" s="35"/>
      <c r="D2" s="29"/>
      <c r="E2" s="6"/>
      <c r="F2" s="2"/>
    </row>
    <row r="3" spans="1:6" ht="14.1" customHeight="1">
      <c r="A3" s="7"/>
      <c r="B3" s="8"/>
      <c r="C3" s="9"/>
      <c r="D3" s="10"/>
      <c r="E3" s="11" t="s">
        <v>86</v>
      </c>
      <c r="F3" s="2"/>
    </row>
    <row r="4" spans="1:6" ht="22.5" customHeight="1">
      <c r="A4" s="36" t="s">
        <v>1</v>
      </c>
      <c r="B4" s="38" t="s">
        <v>0</v>
      </c>
      <c r="C4" s="38" t="s">
        <v>9</v>
      </c>
      <c r="D4" s="31" t="s">
        <v>87</v>
      </c>
      <c r="E4" s="31" t="s">
        <v>88</v>
      </c>
      <c r="F4" s="2"/>
    </row>
    <row r="5" spans="1:6" ht="30" customHeight="1">
      <c r="A5" s="37"/>
      <c r="B5" s="31"/>
      <c r="C5" s="31"/>
      <c r="D5" s="31"/>
      <c r="E5" s="31"/>
      <c r="F5" s="2"/>
    </row>
    <row r="6" spans="1:6" ht="11.25" hidden="1" customHeight="1" thickBot="1">
      <c r="A6" s="12" t="s">
        <v>2</v>
      </c>
      <c r="B6" s="13" t="s">
        <v>3</v>
      </c>
      <c r="C6" s="13" t="s">
        <v>4</v>
      </c>
      <c r="D6" s="14" t="s">
        <v>5</v>
      </c>
      <c r="E6" s="14" t="s">
        <v>6</v>
      </c>
      <c r="F6" s="2"/>
    </row>
    <row r="7" spans="1:6" ht="38.25" customHeight="1">
      <c r="A7" s="15" t="s">
        <v>10</v>
      </c>
      <c r="B7" s="16" t="s">
        <v>11</v>
      </c>
      <c r="C7" s="17" t="s">
        <v>7</v>
      </c>
      <c r="D7" s="30">
        <f>D11+D16+D22+D35</f>
        <v>75130598.890000045</v>
      </c>
      <c r="E7" s="30">
        <f>E11+E16+E22+E35</f>
        <v>-267251.28999999911</v>
      </c>
      <c r="F7" s="2"/>
    </row>
    <row r="8" spans="1:6" ht="19.5" customHeight="1">
      <c r="A8" s="18" t="s">
        <v>12</v>
      </c>
      <c r="B8" s="19"/>
      <c r="C8" s="20"/>
      <c r="D8" s="20"/>
      <c r="E8" s="21"/>
      <c r="F8" s="2"/>
    </row>
    <row r="9" spans="1:6" ht="24.75" customHeight="1">
      <c r="A9" s="22" t="s">
        <v>13</v>
      </c>
      <c r="B9" s="23" t="s">
        <v>14</v>
      </c>
      <c r="C9" s="24" t="s">
        <v>7</v>
      </c>
      <c r="D9" s="25">
        <f>D11+D16+D22</f>
        <v>30812297.400000036</v>
      </c>
      <c r="E9" s="25">
        <f>E11+E16+E22</f>
        <v>18768682.73</v>
      </c>
      <c r="F9" s="2"/>
    </row>
    <row r="10" spans="1:6" ht="12.95" customHeight="1">
      <c r="A10" s="26" t="s">
        <v>15</v>
      </c>
      <c r="B10" s="19"/>
      <c r="C10" s="20"/>
      <c r="D10" s="20"/>
      <c r="E10" s="20"/>
      <c r="F10" s="2"/>
    </row>
    <row r="11" spans="1:6" ht="45" customHeight="1">
      <c r="A11" s="27" t="s">
        <v>16</v>
      </c>
      <c r="B11" s="28" t="s">
        <v>14</v>
      </c>
      <c r="C11" s="24" t="s">
        <v>17</v>
      </c>
      <c r="D11" s="25">
        <v>-335395531.83999997</v>
      </c>
      <c r="E11" s="25">
        <v>-440000000</v>
      </c>
      <c r="F11" s="2"/>
    </row>
    <row r="12" spans="1:6" ht="45.75" customHeight="1">
      <c r="A12" s="27" t="s">
        <v>18</v>
      </c>
      <c r="B12" s="28" t="s">
        <v>14</v>
      </c>
      <c r="C12" s="24" t="s">
        <v>19</v>
      </c>
      <c r="D12" s="25">
        <v>104604468.16</v>
      </c>
      <c r="E12" s="25" t="s">
        <v>8</v>
      </c>
      <c r="F12" s="2"/>
    </row>
    <row r="13" spans="1:6" ht="63.75" customHeight="1">
      <c r="A13" s="27" t="s">
        <v>20</v>
      </c>
      <c r="B13" s="28" t="s">
        <v>14</v>
      </c>
      <c r="C13" s="24" t="s">
        <v>21</v>
      </c>
      <c r="D13" s="25">
        <v>104604468.16</v>
      </c>
      <c r="E13" s="25" t="s">
        <v>8</v>
      </c>
      <c r="F13" s="2"/>
    </row>
    <row r="14" spans="1:6" ht="75" customHeight="1">
      <c r="A14" s="27" t="s">
        <v>22</v>
      </c>
      <c r="B14" s="28" t="s">
        <v>14</v>
      </c>
      <c r="C14" s="24" t="s">
        <v>23</v>
      </c>
      <c r="D14" s="25">
        <v>-440000000</v>
      </c>
      <c r="E14" s="25">
        <v>-440000000</v>
      </c>
      <c r="F14" s="2"/>
    </row>
    <row r="15" spans="1:6" ht="78.75">
      <c r="A15" s="27" t="s">
        <v>24</v>
      </c>
      <c r="B15" s="28" t="s">
        <v>14</v>
      </c>
      <c r="C15" s="24" t="s">
        <v>25</v>
      </c>
      <c r="D15" s="25">
        <v>-440000000</v>
      </c>
      <c r="E15" s="25">
        <v>-440000000</v>
      </c>
      <c r="F15" s="2"/>
    </row>
    <row r="16" spans="1:6" ht="53.25" customHeight="1">
      <c r="A16" s="27" t="s">
        <v>26</v>
      </c>
      <c r="B16" s="28" t="s">
        <v>14</v>
      </c>
      <c r="C16" s="24" t="s">
        <v>27</v>
      </c>
      <c r="D16" s="25">
        <v>335395497.74000001</v>
      </c>
      <c r="E16" s="25">
        <v>440000000</v>
      </c>
      <c r="F16" s="2"/>
    </row>
    <row r="17" spans="1:6" ht="68.25" customHeight="1">
      <c r="A17" s="27" t="s">
        <v>28</v>
      </c>
      <c r="B17" s="28" t="s">
        <v>14</v>
      </c>
      <c r="C17" s="24" t="s">
        <v>29</v>
      </c>
      <c r="D17" s="25">
        <v>335395497.74000001</v>
      </c>
      <c r="E17" s="25">
        <v>440000000</v>
      </c>
      <c r="F17" s="2"/>
    </row>
    <row r="18" spans="1:6" ht="69" customHeight="1">
      <c r="A18" s="27" t="s">
        <v>30</v>
      </c>
      <c r="B18" s="28" t="s">
        <v>14</v>
      </c>
      <c r="C18" s="24" t="s">
        <v>31</v>
      </c>
      <c r="D18" s="25">
        <v>148732833.33000001</v>
      </c>
      <c r="E18" s="25">
        <v>540000000</v>
      </c>
      <c r="F18" s="2"/>
    </row>
    <row r="19" spans="1:6" ht="80.25" customHeight="1">
      <c r="A19" s="27" t="s">
        <v>32</v>
      </c>
      <c r="B19" s="28" t="s">
        <v>14</v>
      </c>
      <c r="C19" s="24" t="s">
        <v>33</v>
      </c>
      <c r="D19" s="25">
        <v>588732833.33000004</v>
      </c>
      <c r="E19" s="25">
        <v>540000000</v>
      </c>
      <c r="F19" s="2"/>
    </row>
    <row r="20" spans="1:6" ht="81.75" customHeight="1">
      <c r="A20" s="27" t="s">
        <v>34</v>
      </c>
      <c r="B20" s="28" t="s">
        <v>14</v>
      </c>
      <c r="C20" s="24" t="s">
        <v>35</v>
      </c>
      <c r="D20" s="25">
        <v>-253337335.59</v>
      </c>
      <c r="E20" s="25">
        <v>-100000000</v>
      </c>
      <c r="F20" s="2"/>
    </row>
    <row r="21" spans="1:6" ht="80.25" customHeight="1">
      <c r="A21" s="27" t="s">
        <v>36</v>
      </c>
      <c r="B21" s="28" t="s">
        <v>14</v>
      </c>
      <c r="C21" s="24" t="s">
        <v>37</v>
      </c>
      <c r="D21" s="25">
        <v>-253337335.59</v>
      </c>
      <c r="E21" s="25">
        <v>-100000000</v>
      </c>
      <c r="F21" s="2"/>
    </row>
    <row r="22" spans="1:6" ht="33.75" customHeight="1">
      <c r="A22" s="27" t="s">
        <v>38</v>
      </c>
      <c r="B22" s="28" t="s">
        <v>14</v>
      </c>
      <c r="C22" s="24" t="s">
        <v>39</v>
      </c>
      <c r="D22" s="25">
        <v>30812331.5</v>
      </c>
      <c r="E22" s="25">
        <v>18768682.73</v>
      </c>
      <c r="F22" s="2"/>
    </row>
    <row r="23" spans="1:6" ht="33.75" customHeight="1">
      <c r="A23" s="27" t="s">
        <v>40</v>
      </c>
      <c r="B23" s="28" t="s">
        <v>14</v>
      </c>
      <c r="C23" s="24" t="s">
        <v>41</v>
      </c>
      <c r="D23" s="25">
        <v>30801397.399999999</v>
      </c>
      <c r="E23" s="25" t="s">
        <v>8</v>
      </c>
      <c r="F23" s="2"/>
    </row>
    <row r="24" spans="1:6" ht="61.5" customHeight="1">
      <c r="A24" s="27" t="s">
        <v>42</v>
      </c>
      <c r="B24" s="28" t="s">
        <v>14</v>
      </c>
      <c r="C24" s="24" t="s">
        <v>43</v>
      </c>
      <c r="D24" s="25">
        <v>30801397.399999999</v>
      </c>
      <c r="E24" s="25" t="s">
        <v>8</v>
      </c>
      <c r="F24" s="2"/>
    </row>
    <row r="25" spans="1:6" ht="37.5" customHeight="1">
      <c r="A25" s="27" t="s">
        <v>44</v>
      </c>
      <c r="B25" s="28" t="s">
        <v>14</v>
      </c>
      <c r="C25" s="24" t="s">
        <v>45</v>
      </c>
      <c r="D25" s="25">
        <v>30801397.399999999</v>
      </c>
      <c r="E25" s="25" t="s">
        <v>8</v>
      </c>
      <c r="F25" s="2"/>
    </row>
    <row r="26" spans="1:6" ht="34.5" customHeight="1">
      <c r="A26" s="27" t="s">
        <v>46</v>
      </c>
      <c r="B26" s="28" t="s">
        <v>14</v>
      </c>
      <c r="C26" s="24" t="s">
        <v>47</v>
      </c>
      <c r="D26" s="25">
        <v>10934.1</v>
      </c>
      <c r="E26" s="25" t="s">
        <v>8</v>
      </c>
      <c r="F26" s="2"/>
    </row>
    <row r="27" spans="1:6" ht="33.75" customHeight="1">
      <c r="A27" s="27" t="s">
        <v>48</v>
      </c>
      <c r="B27" s="28" t="s">
        <v>14</v>
      </c>
      <c r="C27" s="24" t="s">
        <v>49</v>
      </c>
      <c r="D27" s="25">
        <v>10934.1</v>
      </c>
      <c r="E27" s="25" t="s">
        <v>8</v>
      </c>
      <c r="F27" s="2"/>
    </row>
    <row r="28" spans="1:6" ht="30" customHeight="1">
      <c r="A28" s="27" t="s">
        <v>50</v>
      </c>
      <c r="B28" s="28" t="s">
        <v>14</v>
      </c>
      <c r="C28" s="24" t="s">
        <v>51</v>
      </c>
      <c r="D28" s="25">
        <v>10934.1</v>
      </c>
      <c r="E28" s="25" t="s">
        <v>8</v>
      </c>
      <c r="F28" s="2"/>
    </row>
    <row r="29" spans="1:6" ht="51.75" customHeight="1">
      <c r="A29" s="27" t="s">
        <v>52</v>
      </c>
      <c r="B29" s="28" t="s">
        <v>14</v>
      </c>
      <c r="C29" s="24" t="s">
        <v>53</v>
      </c>
      <c r="D29" s="25">
        <v>10934.1</v>
      </c>
      <c r="E29" s="25" t="s">
        <v>8</v>
      </c>
      <c r="F29" s="2"/>
    </row>
    <row r="30" spans="1:6" ht="46.5" customHeight="1">
      <c r="A30" s="27" t="s">
        <v>54</v>
      </c>
      <c r="B30" s="28" t="s">
        <v>14</v>
      </c>
      <c r="C30" s="24" t="s">
        <v>55</v>
      </c>
      <c r="D30" s="25" t="s">
        <v>8</v>
      </c>
      <c r="E30" s="25">
        <v>18768682.73</v>
      </c>
      <c r="F30" s="2"/>
    </row>
    <row r="31" spans="1:6" ht="63.75" customHeight="1">
      <c r="A31" s="27" t="s">
        <v>56</v>
      </c>
      <c r="B31" s="28" t="s">
        <v>14</v>
      </c>
      <c r="C31" s="24" t="s">
        <v>57</v>
      </c>
      <c r="D31" s="25" t="s">
        <v>8</v>
      </c>
      <c r="E31" s="25">
        <v>18768682.73</v>
      </c>
      <c r="F31" s="2"/>
    </row>
    <row r="32" spans="1:6" ht="244.5" customHeight="1">
      <c r="A32" s="27" t="s">
        <v>58</v>
      </c>
      <c r="B32" s="28" t="s">
        <v>14</v>
      </c>
      <c r="C32" s="24" t="s">
        <v>59</v>
      </c>
      <c r="D32" s="25" t="s">
        <v>8</v>
      </c>
      <c r="E32" s="25">
        <v>18768682.73</v>
      </c>
      <c r="F32" s="2"/>
    </row>
    <row r="33" spans="1:6" ht="18" customHeight="1">
      <c r="A33" s="22" t="s">
        <v>60</v>
      </c>
      <c r="B33" s="23" t="s">
        <v>61</v>
      </c>
      <c r="C33" s="24" t="s">
        <v>7</v>
      </c>
      <c r="D33" s="25" t="s">
        <v>8</v>
      </c>
      <c r="E33" s="25" t="s">
        <v>8</v>
      </c>
      <c r="F33" s="2"/>
    </row>
    <row r="34" spans="1:6" ht="15" customHeight="1">
      <c r="A34" s="26" t="s">
        <v>15</v>
      </c>
      <c r="B34" s="19"/>
      <c r="C34" s="20"/>
      <c r="D34" s="20"/>
      <c r="E34" s="20"/>
      <c r="F34" s="2"/>
    </row>
    <row r="35" spans="1:6" ht="18" customHeight="1">
      <c r="A35" s="22" t="s">
        <v>62</v>
      </c>
      <c r="B35" s="23" t="s">
        <v>63</v>
      </c>
      <c r="C35" s="24" t="s">
        <v>7</v>
      </c>
      <c r="D35" s="25">
        <v>44318301.490000002</v>
      </c>
      <c r="E35" s="25">
        <v>-19035934.02</v>
      </c>
      <c r="F35" s="2"/>
    </row>
    <row r="36" spans="1:6" ht="32.25" customHeight="1">
      <c r="A36" s="27" t="s">
        <v>64</v>
      </c>
      <c r="B36" s="28" t="s">
        <v>63</v>
      </c>
      <c r="C36" s="24" t="s">
        <v>65</v>
      </c>
      <c r="D36" s="25">
        <v>44318301.490000002</v>
      </c>
      <c r="E36" s="25">
        <v>-19035934.02</v>
      </c>
      <c r="F36" s="2"/>
    </row>
    <row r="37" spans="1:6" ht="24.75" customHeight="1">
      <c r="A37" s="22" t="s">
        <v>66</v>
      </c>
      <c r="B37" s="23" t="s">
        <v>67</v>
      </c>
      <c r="C37" s="24" t="s">
        <v>7</v>
      </c>
      <c r="D37" s="25">
        <v>-5964905823.9200001</v>
      </c>
      <c r="E37" s="25">
        <v>-5574313730.1899996</v>
      </c>
      <c r="F37" s="2"/>
    </row>
    <row r="38" spans="1:6" ht="34.5" customHeight="1">
      <c r="A38" s="27" t="s">
        <v>68</v>
      </c>
      <c r="B38" s="28" t="s">
        <v>67</v>
      </c>
      <c r="C38" s="24" t="s">
        <v>69</v>
      </c>
      <c r="D38" s="25">
        <v>-5964905823.9200001</v>
      </c>
      <c r="E38" s="25">
        <v>-5574313730.1899996</v>
      </c>
      <c r="F38" s="2"/>
    </row>
    <row r="39" spans="1:6" ht="36.75" customHeight="1">
      <c r="A39" s="27" t="s">
        <v>70</v>
      </c>
      <c r="B39" s="28" t="s">
        <v>67</v>
      </c>
      <c r="C39" s="24" t="s">
        <v>71</v>
      </c>
      <c r="D39" s="25">
        <v>-5964905823.9200001</v>
      </c>
      <c r="E39" s="25">
        <v>-5574313730.1899996</v>
      </c>
      <c r="F39" s="2"/>
    </row>
    <row r="40" spans="1:6" ht="30.75" customHeight="1">
      <c r="A40" s="27" t="s">
        <v>72</v>
      </c>
      <c r="B40" s="28" t="s">
        <v>67</v>
      </c>
      <c r="C40" s="24" t="s">
        <v>73</v>
      </c>
      <c r="D40" s="25">
        <v>-5964905823.9200001</v>
      </c>
      <c r="E40" s="25">
        <v>-5574313730.1899996</v>
      </c>
      <c r="F40" s="2"/>
    </row>
    <row r="41" spans="1:6" ht="32.25" customHeight="1">
      <c r="A41" s="27" t="s">
        <v>74</v>
      </c>
      <c r="B41" s="28" t="s">
        <v>67</v>
      </c>
      <c r="C41" s="24" t="s">
        <v>75</v>
      </c>
      <c r="D41" s="25">
        <v>-5964905823.9200001</v>
      </c>
      <c r="E41" s="25">
        <v>-5574313730.1899996</v>
      </c>
      <c r="F41" s="2"/>
    </row>
    <row r="42" spans="1:6" ht="24.75" customHeight="1">
      <c r="A42" s="22" t="s">
        <v>76</v>
      </c>
      <c r="B42" s="23" t="s">
        <v>77</v>
      </c>
      <c r="C42" s="24" t="s">
        <v>7</v>
      </c>
      <c r="D42" s="25">
        <v>6009224125.4099998</v>
      </c>
      <c r="E42" s="25">
        <v>5555277796.1700001</v>
      </c>
      <c r="F42" s="2"/>
    </row>
    <row r="43" spans="1:6" ht="33" customHeight="1">
      <c r="A43" s="27" t="s">
        <v>78</v>
      </c>
      <c r="B43" s="28" t="s">
        <v>77</v>
      </c>
      <c r="C43" s="24" t="s">
        <v>79</v>
      </c>
      <c r="D43" s="25">
        <v>6009224125.4099998</v>
      </c>
      <c r="E43" s="25">
        <v>5555277796.1700001</v>
      </c>
      <c r="F43" s="2"/>
    </row>
    <row r="44" spans="1:6" ht="35.25" customHeight="1">
      <c r="A44" s="27" t="s">
        <v>80</v>
      </c>
      <c r="B44" s="28" t="s">
        <v>77</v>
      </c>
      <c r="C44" s="24" t="s">
        <v>81</v>
      </c>
      <c r="D44" s="25">
        <v>6009224125.4099998</v>
      </c>
      <c r="E44" s="25">
        <v>5555277796.1700001</v>
      </c>
      <c r="F44" s="2"/>
    </row>
    <row r="45" spans="1:6" ht="33.75" customHeight="1">
      <c r="A45" s="27" t="s">
        <v>82</v>
      </c>
      <c r="B45" s="28" t="s">
        <v>77</v>
      </c>
      <c r="C45" s="24" t="s">
        <v>83</v>
      </c>
      <c r="D45" s="25">
        <v>6009224125.4099998</v>
      </c>
      <c r="E45" s="25">
        <v>5555277796.1700001</v>
      </c>
      <c r="F45" s="2"/>
    </row>
    <row r="46" spans="1:6" ht="49.5" customHeight="1">
      <c r="A46" s="27" t="s">
        <v>84</v>
      </c>
      <c r="B46" s="28" t="s">
        <v>77</v>
      </c>
      <c r="C46" s="24" t="s">
        <v>85</v>
      </c>
      <c r="D46" s="25">
        <v>6009224125.4099998</v>
      </c>
      <c r="E46" s="25">
        <v>5555277796.1700001</v>
      </c>
      <c r="F46" s="2"/>
    </row>
  </sheetData>
  <mergeCells count="7">
    <mergeCell ref="D4:D5"/>
    <mergeCell ref="E4:E5"/>
    <mergeCell ref="C1:E1"/>
    <mergeCell ref="A2:C2"/>
    <mergeCell ref="A4:A5"/>
    <mergeCell ref="B4:B5"/>
    <mergeCell ref="C4:C5"/>
  </mergeCells>
  <pageMargins left="0.78740157480314965" right="0.59055118110236227" top="0.59055118110236227" bottom="0.39370078740157483" header="0" footer="0"/>
  <pageSetup paperSize="9" scale="73" fitToWidth="2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M&lt;/Code&gt;&#10;  &lt;DocLink&gt;1308999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0503317G_2022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2F385B2-CD50-4457-86A2-BFE626DAED5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UserFD</dc:creator>
  <cp:lastModifiedBy>User</cp:lastModifiedBy>
  <cp:lastPrinted>2022-12-05T07:10:32Z</cp:lastPrinted>
  <dcterms:created xsi:type="dcterms:W3CDTF">2022-04-12T11:20:20Z</dcterms:created>
  <dcterms:modified xsi:type="dcterms:W3CDTF">2022-12-05T07:57:16Z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0503317G_20220101_3.xlsx</vt:lpwstr>
  </property>
  <property fmtid="{D5CDD505-2E9C-101B-9397-08002B2CF9AE}" pid="4" name="Версия клиента">
    <vt:lpwstr>20.2.0.35342 (.NET 4.7.2)</vt:lpwstr>
  </property>
  <property fmtid="{D5CDD505-2E9C-101B-9397-08002B2CF9AE}" pid="5" name="Версия базы">
    <vt:lpwstr>20.2.0.79247202</vt:lpwstr>
  </property>
  <property fmtid="{D5CDD505-2E9C-101B-9397-08002B2CF9AE}" pid="6" name="Тип сервера">
    <vt:lpwstr>MSSQL</vt:lpwstr>
  </property>
  <property fmtid="{D5CDD505-2E9C-101B-9397-08002B2CF9AE}" pid="7" name="Сервер">
    <vt:lpwstr>subd2018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m00178bu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